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updateLinks="never"/>
  <mc:AlternateContent xmlns:mc="http://schemas.openxmlformats.org/markup-compatibility/2006">
    <mc:Choice Requires="x15">
      <x15ac:absPath xmlns:x15ac="http://schemas.microsoft.com/office/spreadsheetml/2010/11/ac" url="\\10.93.64.165\本年度フォルダ\49 農業クラブ全国大会事務局\13　参加申込関係\様式ダウンロード\"/>
    </mc:Choice>
  </mc:AlternateContent>
  <xr:revisionPtr revIDLastSave="0" documentId="8_{06F19366-C1CA-42FE-A3EB-198F0349F211}" xr6:coauthVersionLast="36" xr6:coauthVersionMax="36" xr10:uidLastSave="{00000000-0000-0000-0000-000000000000}"/>
  <bookViews>
    <workbookView xWindow="0" yWindow="0" windowWidth="28800" windowHeight="11385" xr2:uid="{00000000-000D-0000-FFFF-FFFF00000000}"/>
  </bookViews>
  <sheets>
    <sheet name="入力方法" sheetId="7" r:id="rId1"/>
    <sheet name="Master" sheetId="4" r:id="rId2"/>
    <sheet name="申込シート" sheetId="1" r:id="rId3"/>
    <sheet name="予定費用" sheetId="8" r:id="rId4"/>
  </sheets>
  <externalReferences>
    <externalReference r:id="rId5"/>
    <externalReference r:id="rId6"/>
    <externalReference r:id="rId7"/>
    <externalReference r:id="rId8"/>
  </externalReferences>
  <definedNames>
    <definedName name="_xlnm._FilterDatabase" localSheetId="1" hidden="1">Master!$A$2:$AZ$383</definedName>
    <definedName name="DD">[1]Master!$AF$3:$AF$4</definedName>
    <definedName name="Mプロジェクト" localSheetId="2">[2]Master!$A$3:$A$4</definedName>
    <definedName name="M課程" localSheetId="2">[2]Master!$AE$3:$AE$4</definedName>
    <definedName name="M学校" localSheetId="2">[2]Master!$H$3:$R$383</definedName>
    <definedName name="M学年" localSheetId="2">[2]Master!$Y$3:$Y$6</definedName>
    <definedName name="M学年new" localSheetId="2">[2]Master!$AG$3:$AG$7</definedName>
    <definedName name="M見学バス" localSheetId="0">[3]Master!#REF!</definedName>
    <definedName name="M見学バス" localSheetId="3">[3]Master!#REF!</definedName>
    <definedName name="M見学バス">[2]Master!#REF!</definedName>
    <definedName name="M見学バス1" localSheetId="0">[3]Master!#REF!</definedName>
    <definedName name="M見学バス1" localSheetId="3">[3]Master!#REF!</definedName>
    <definedName name="M見学バス1">[2]Master!#REF!</definedName>
    <definedName name="M見学等" localSheetId="2">[2]Master!$T$3:$T$4</definedName>
    <definedName name="M性別" localSheetId="2">[2]Master!$C$3:$C$4</definedName>
    <definedName name="M農業鑑定" localSheetId="0">[3]Master!$S$3:$S$10</definedName>
    <definedName name="M農業鑑定" localSheetId="3">[3]Master!$S$3:$S$10</definedName>
    <definedName name="M農業鑑定">[2]Master!$S$3:$S$10</definedName>
    <definedName name="M免除申請" localSheetId="0">[3]Master!$AL$3</definedName>
    <definedName name="M免除申請" localSheetId="3">[3]Master!$AL$3</definedName>
    <definedName name="M免除申請">[2]Master!$AL$3</definedName>
    <definedName name="ｖ">[4]Master!$H$3:$R$440</definedName>
    <definedName name="種目">Master!$U$3:$U$9</definedName>
    <definedName name="農業鑑定">Master!$S$3:$S$11</definedName>
    <definedName name="発表会場">Master!$AJ$3:$AJ$11</definedName>
    <definedName name="分科会">Master!$AI$3:$AI$5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X3" i="1"/>
  <c r="C3" i="1"/>
  <c r="E3" i="1"/>
  <c r="F3" i="1"/>
  <c r="W31" i="8" l="1"/>
  <c r="Y31" i="8" s="1"/>
  <c r="W34" i="8"/>
  <c r="Y34" i="8" s="1"/>
  <c r="W28" i="8"/>
  <c r="Y28" i="8" s="1"/>
  <c r="W25" i="8"/>
  <c r="Y25" i="8" s="1"/>
  <c r="W22" i="8"/>
  <c r="Y22" i="8" s="1"/>
  <c r="W19" i="8"/>
  <c r="Y19" i="8" s="1"/>
  <c r="W18" i="8"/>
  <c r="Y18" i="8" s="1"/>
  <c r="W17" i="8"/>
  <c r="Y17" i="8" s="1"/>
  <c r="W16" i="8"/>
  <c r="Y16" i="8" s="1"/>
  <c r="W13" i="8"/>
  <c r="Y13" i="8" s="1"/>
  <c r="W11" i="8"/>
  <c r="Y11" i="8" s="1"/>
  <c r="W8" i="8"/>
  <c r="Y8" i="8" s="1"/>
  <c r="W7" i="8"/>
  <c r="Y7" i="8" s="1"/>
  <c r="N47" i="8"/>
  <c r="P47" i="8" s="1"/>
  <c r="N44" i="8"/>
  <c r="P44" i="8" s="1"/>
  <c r="N42" i="8"/>
  <c r="P42" i="8" s="1"/>
  <c r="N40" i="8"/>
  <c r="P40" i="8" s="1"/>
  <c r="N37" i="8"/>
  <c r="P37" i="8" s="1"/>
  <c r="N36" i="8"/>
  <c r="P36" i="8" s="1"/>
  <c r="N33" i="8"/>
  <c r="P33" i="8" s="1"/>
  <c r="N31" i="8"/>
  <c r="P31" i="8" s="1"/>
  <c r="N30" i="8"/>
  <c r="P30" i="8" s="1"/>
  <c r="N27" i="8"/>
  <c r="P27" i="8" s="1"/>
  <c r="N26" i="8"/>
  <c r="P26" i="8" s="1"/>
  <c r="N23" i="8"/>
  <c r="P23" i="8" s="1"/>
  <c r="N22" i="8"/>
  <c r="P22" i="8" s="1"/>
  <c r="N20" i="8"/>
  <c r="P20" i="8" s="1"/>
  <c r="N19" i="8"/>
  <c r="P19" i="8" s="1"/>
  <c r="N16" i="8"/>
  <c r="P16" i="8" s="1"/>
  <c r="N14" i="8"/>
  <c r="P14" i="8" s="1"/>
  <c r="N11" i="8"/>
  <c r="P11" i="8" s="1"/>
  <c r="N10" i="8"/>
  <c r="P10" i="8" s="1"/>
  <c r="N9" i="8"/>
  <c r="P9" i="8" s="1"/>
  <c r="N7" i="8"/>
  <c r="P7" i="8" s="1"/>
  <c r="E20" i="8"/>
  <c r="E18" i="8"/>
  <c r="E16" i="8"/>
  <c r="E14" i="8"/>
  <c r="E12" i="8"/>
  <c r="E8" i="8"/>
  <c r="E6" i="8"/>
  <c r="E10" i="8"/>
  <c r="G20" i="8" l="1"/>
  <c r="G18" i="8"/>
  <c r="G16" i="8"/>
  <c r="G14" i="8"/>
  <c r="G12" i="8"/>
  <c r="G10" i="8"/>
  <c r="G8" i="8"/>
  <c r="G6" i="8"/>
  <c r="W37" i="8" l="1"/>
  <c r="T3" i="1" l="1"/>
  <c r="T5" i="1"/>
  <c r="L450" i="4" l="1"/>
  <c r="A92" i="1" l="1"/>
  <c r="AY136" i="1" l="1"/>
  <c r="AY135" i="1"/>
  <c r="AY134" i="1"/>
  <c r="AY133" i="1"/>
  <c r="AY132" i="1"/>
  <c r="AY131" i="1"/>
  <c r="AY130" i="1"/>
  <c r="AY129" i="1"/>
  <c r="AY128" i="1"/>
  <c r="AY127" i="1"/>
  <c r="AY126" i="1"/>
  <c r="AY125" i="1"/>
  <c r="AY124" i="1"/>
  <c r="AY123" i="1"/>
  <c r="AY122" i="1"/>
  <c r="AY121" i="1"/>
  <c r="AY120" i="1"/>
  <c r="AY119" i="1"/>
  <c r="AY118" i="1"/>
  <c r="AY117" i="1"/>
  <c r="AY116" i="1"/>
  <c r="C116" i="1"/>
  <c r="AY115" i="1"/>
  <c r="G11" i="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9" i="1" l="1"/>
  <c r="A88" i="1"/>
  <c r="A93" i="1" l="1"/>
  <c r="A94" i="1" s="1"/>
  <c r="A95" i="1" s="1"/>
  <c r="A96" i="1" s="1"/>
  <c r="A97" i="1" s="1"/>
  <c r="A98"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90" i="1"/>
  <c r="A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Sikiten PC</author>
  </authors>
  <commentList>
    <comment ref="R3" authorId="0" shapeId="0" xr:uid="{00000000-0006-0000-0100-000001000000}">
      <text>
        <r>
          <rPr>
            <b/>
            <sz val="9"/>
            <color indexed="81"/>
            <rFont val="ＭＳ Ｐゴシック"/>
            <family val="3"/>
            <charset val="128"/>
          </rPr>
          <t xml:space="preserve">１・・・全日制
２・・・定時制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ys070620</author>
  </authors>
  <commentList>
    <comment ref="B3" authorId="0" shapeId="0" xr:uid="{00000000-0006-0000-0200-000001000000}">
      <text>
        <r>
          <rPr>
            <b/>
            <sz val="12"/>
            <color indexed="10"/>
            <rFont val="ＭＳ Ｐゴシック"/>
            <family val="3"/>
            <charset val="128"/>
          </rPr>
          <t>始めに入力してください（農クコード番号はMasterシートをご参照ください）。</t>
        </r>
      </text>
    </comment>
  </commentList>
</comments>
</file>

<file path=xl/sharedStrings.xml><?xml version="1.0" encoding="utf-8"?>
<sst xmlns="http://schemas.openxmlformats.org/spreadsheetml/2006/main" count="4656" uniqueCount="2620">
  <si>
    <t>農クコード</t>
    <rPh sb="0" eb="1">
      <t>ノウ</t>
    </rPh>
    <phoneticPr fontId="3"/>
  </si>
  <si>
    <t>ブロック連盟名</t>
    <rPh sb="4" eb="6">
      <t>レンメイ</t>
    </rPh>
    <rPh sb="6" eb="7">
      <t>メイ</t>
    </rPh>
    <phoneticPr fontId="3"/>
  </si>
  <si>
    <t>都道府県連盟名</t>
    <rPh sb="0" eb="4">
      <t>トドウフケン</t>
    </rPh>
    <rPh sb="4" eb="5">
      <t>レン</t>
    </rPh>
    <rPh sb="5" eb="6">
      <t>メイ</t>
    </rPh>
    <rPh sb="6" eb="7">
      <t>メイ</t>
    </rPh>
    <phoneticPr fontId="3"/>
  </si>
  <si>
    <t>学校名</t>
    <rPh sb="0" eb="2">
      <t>ガッコウ</t>
    </rPh>
    <rPh sb="2" eb="3">
      <t>メイ</t>
    </rPh>
    <phoneticPr fontId="3"/>
  </si>
  <si>
    <t>ＴＥＬ</t>
  </si>
  <si>
    <t>課程</t>
    <rPh sb="0" eb="2">
      <t>カテイ</t>
    </rPh>
    <phoneticPr fontId="3"/>
  </si>
  <si>
    <t>学校名フリガナ</t>
    <rPh sb="0" eb="2">
      <t>ガッコウ</t>
    </rPh>
    <rPh sb="2" eb="3">
      <t>メイ</t>
    </rPh>
    <phoneticPr fontId="3"/>
  </si>
  <si>
    <t>記載責任者（名）</t>
    <rPh sb="0" eb="2">
      <t>キサイ</t>
    </rPh>
    <rPh sb="2" eb="5">
      <t>セキニンシャ</t>
    </rPh>
    <rPh sb="6" eb="7">
      <t>メイ</t>
    </rPh>
    <phoneticPr fontId="3"/>
  </si>
  <si>
    <t>FAX</t>
  </si>
  <si>
    <t>出場種目等</t>
    <rPh sb="0" eb="2">
      <t>シュツジョウ</t>
    </rPh>
    <rPh sb="2" eb="4">
      <t>シュモク</t>
    </rPh>
    <rPh sb="4" eb="5">
      <t>トウ</t>
    </rPh>
    <phoneticPr fontId="3"/>
  </si>
  <si>
    <t>No</t>
    <phoneticPr fontId="3"/>
  </si>
  <si>
    <t>見学・視察種目</t>
    <rPh sb="0" eb="2">
      <t>ケンガク</t>
    </rPh>
    <rPh sb="3" eb="5">
      <t>シサツ</t>
    </rPh>
    <rPh sb="5" eb="7">
      <t>シュモク</t>
    </rPh>
    <phoneticPr fontId="3"/>
  </si>
  <si>
    <t>連番</t>
    <rPh sb="0" eb="2">
      <t>レンバン</t>
    </rPh>
    <phoneticPr fontId="3"/>
  </si>
  <si>
    <t>学科名</t>
    <rPh sb="0" eb="2">
      <t>ガッカ</t>
    </rPh>
    <rPh sb="2" eb="3">
      <t>メイ</t>
    </rPh>
    <phoneticPr fontId="3"/>
  </si>
  <si>
    <t>学年</t>
    <rPh sb="0" eb="2">
      <t>ガクネン</t>
    </rPh>
    <phoneticPr fontId="3"/>
  </si>
  <si>
    <t>フリガナ（名）</t>
    <rPh sb="5" eb="6">
      <t>メイ</t>
    </rPh>
    <phoneticPr fontId="3"/>
  </si>
  <si>
    <t>性別</t>
    <rPh sb="0" eb="2">
      <t>セイベツ</t>
    </rPh>
    <phoneticPr fontId="3"/>
  </si>
  <si>
    <t>参加費の
免除申請
対 象 者</t>
    <rPh sb="0" eb="3">
      <t>サンカヒ</t>
    </rPh>
    <rPh sb="5" eb="7">
      <t>メンジョ</t>
    </rPh>
    <rPh sb="7" eb="9">
      <t>シンセイ</t>
    </rPh>
    <rPh sb="10" eb="11">
      <t>ツイ</t>
    </rPh>
    <rPh sb="12" eb="13">
      <t>ゾウ</t>
    </rPh>
    <rPh sb="14" eb="15">
      <t>シャ</t>
    </rPh>
    <phoneticPr fontId="3"/>
  </si>
  <si>
    <t>宿泊</t>
    <phoneticPr fontId="3"/>
  </si>
  <si>
    <t>シャトルバス</t>
    <phoneticPr fontId="3"/>
  </si>
  <si>
    <t>弁当</t>
    <rPh sb="0" eb="2">
      <t>ベントウ</t>
    </rPh>
    <phoneticPr fontId="3"/>
  </si>
  <si>
    <t>備　　考</t>
    <rPh sb="0" eb="1">
      <t>ソナエ</t>
    </rPh>
    <rPh sb="3" eb="4">
      <t>コウ</t>
    </rPh>
    <phoneticPr fontId="3"/>
  </si>
  <si>
    <t>プロジェクト発表会：Ⅰ類</t>
    <rPh sb="6" eb="8">
      <t>ハッピョウ</t>
    </rPh>
    <rPh sb="8" eb="9">
      <t>カイ</t>
    </rPh>
    <rPh sb="11" eb="12">
      <t>ルイ</t>
    </rPh>
    <phoneticPr fontId="3"/>
  </si>
  <si>
    <t>-</t>
    <phoneticPr fontId="3"/>
  </si>
  <si>
    <t>科</t>
    <rPh sb="0" eb="1">
      <t>カ</t>
    </rPh>
    <phoneticPr fontId="3"/>
  </si>
  <si>
    <t>-</t>
    <phoneticPr fontId="3"/>
  </si>
  <si>
    <t>プロジェクト発表会：Ⅰ類</t>
    <phoneticPr fontId="3"/>
  </si>
  <si>
    <t>-</t>
    <phoneticPr fontId="3"/>
  </si>
  <si>
    <t>-</t>
    <phoneticPr fontId="3"/>
  </si>
  <si>
    <t>-</t>
    <phoneticPr fontId="3"/>
  </si>
  <si>
    <t>プロジェクト発表会：Ⅰ類</t>
    <phoneticPr fontId="3"/>
  </si>
  <si>
    <t>引率者</t>
    <rPh sb="0" eb="3">
      <t>インソツシャ</t>
    </rPh>
    <phoneticPr fontId="3"/>
  </si>
  <si>
    <t>-</t>
  </si>
  <si>
    <t>プロジェクト発表会：Ⅱ類</t>
    <rPh sb="6" eb="8">
      <t>ハッピョウ</t>
    </rPh>
    <rPh sb="8" eb="9">
      <t>カイ</t>
    </rPh>
    <rPh sb="11" eb="12">
      <t>ルイ</t>
    </rPh>
    <phoneticPr fontId="3"/>
  </si>
  <si>
    <t>発表者</t>
    <rPh sb="0" eb="2">
      <t>ハッピョウ</t>
    </rPh>
    <rPh sb="2" eb="3">
      <t>シャ</t>
    </rPh>
    <phoneticPr fontId="3"/>
  </si>
  <si>
    <t>プロジェクト発表会：Ⅱ類</t>
    <phoneticPr fontId="3"/>
  </si>
  <si>
    <t>プロジェクト発表会：Ⅱ類</t>
    <phoneticPr fontId="3"/>
  </si>
  <si>
    <t>プロジェクト発表会：Ⅲ類</t>
    <rPh sb="6" eb="8">
      <t>ハッピョウ</t>
    </rPh>
    <rPh sb="8" eb="9">
      <t>カイ</t>
    </rPh>
    <rPh sb="11" eb="12">
      <t>ルイ</t>
    </rPh>
    <phoneticPr fontId="3"/>
  </si>
  <si>
    <t>プロジェクト発表会：Ⅲ類</t>
    <phoneticPr fontId="3"/>
  </si>
  <si>
    <t>意見発表会：Ⅰ類</t>
    <rPh sb="0" eb="2">
      <t>イケン</t>
    </rPh>
    <rPh sb="2" eb="4">
      <t>ハッピョウ</t>
    </rPh>
    <rPh sb="4" eb="5">
      <t>カイ</t>
    </rPh>
    <rPh sb="7" eb="8">
      <t>ルイ</t>
    </rPh>
    <phoneticPr fontId="3"/>
  </si>
  <si>
    <t>意見発表会：Ⅰ類</t>
    <phoneticPr fontId="3"/>
  </si>
  <si>
    <t>引率者</t>
    <rPh sb="0" eb="2">
      <t>インソツ</t>
    </rPh>
    <rPh sb="2" eb="3">
      <t>シャ</t>
    </rPh>
    <phoneticPr fontId="3"/>
  </si>
  <si>
    <t>意見発表会：Ⅱ類</t>
    <rPh sb="0" eb="2">
      <t>イケン</t>
    </rPh>
    <rPh sb="2" eb="4">
      <t>ハッピョウ</t>
    </rPh>
    <rPh sb="4" eb="5">
      <t>カイ</t>
    </rPh>
    <rPh sb="7" eb="8">
      <t>ルイ</t>
    </rPh>
    <phoneticPr fontId="3"/>
  </si>
  <si>
    <t>意見発表会：Ⅱ類</t>
    <rPh sb="7" eb="8">
      <t>ルイ</t>
    </rPh>
    <phoneticPr fontId="3"/>
  </si>
  <si>
    <t>意見発表会：Ⅲ類</t>
    <rPh sb="0" eb="2">
      <t>イケン</t>
    </rPh>
    <rPh sb="2" eb="4">
      <t>ハッピョウ</t>
    </rPh>
    <rPh sb="4" eb="5">
      <t>カイ</t>
    </rPh>
    <rPh sb="7" eb="8">
      <t>ルイ</t>
    </rPh>
    <phoneticPr fontId="3"/>
  </si>
  <si>
    <t>意見発表会：Ⅲ類</t>
    <rPh sb="7" eb="8">
      <t>ルイ</t>
    </rPh>
    <phoneticPr fontId="3"/>
  </si>
  <si>
    <t>平板測量競技会</t>
    <rPh sb="0" eb="2">
      <t>ヘイバン</t>
    </rPh>
    <rPh sb="2" eb="4">
      <t>ソクリョウ</t>
    </rPh>
    <rPh sb="4" eb="7">
      <t>キョウギカイ</t>
    </rPh>
    <phoneticPr fontId="3"/>
  </si>
  <si>
    <t>選手</t>
    <rPh sb="0" eb="2">
      <t>センシュ</t>
    </rPh>
    <phoneticPr fontId="3"/>
  </si>
  <si>
    <t>平板測量競技会</t>
  </si>
  <si>
    <t>補欠</t>
    <rPh sb="0" eb="2">
      <t>ホケツ</t>
    </rPh>
    <phoneticPr fontId="3"/>
  </si>
  <si>
    <t>-</t>
    <phoneticPr fontId="3"/>
  </si>
  <si>
    <t>農業鑑定競技会</t>
    <rPh sb="0" eb="2">
      <t>ノウギョウ</t>
    </rPh>
    <rPh sb="2" eb="4">
      <t>カンテイ</t>
    </rPh>
    <rPh sb="4" eb="7">
      <t>キョウギカイ</t>
    </rPh>
    <phoneticPr fontId="3"/>
  </si>
  <si>
    <t>農業鑑定競技会</t>
  </si>
  <si>
    <t>参加者</t>
    <rPh sb="0" eb="3">
      <t>サンカシャ</t>
    </rPh>
    <phoneticPr fontId="3"/>
  </si>
  <si>
    <t>家畜審査競技会（肉牛の部）</t>
  </si>
  <si>
    <t>クラブ員代表者会議</t>
    <rPh sb="3" eb="4">
      <t>イン</t>
    </rPh>
    <rPh sb="4" eb="7">
      <t>ダイヒョウシャ</t>
    </rPh>
    <rPh sb="7" eb="9">
      <t>カイギ</t>
    </rPh>
    <phoneticPr fontId="3"/>
  </si>
  <si>
    <t>クラブ員代表者会議</t>
  </si>
  <si>
    <t>クラブ員代表者会議
事例発表担当校</t>
    <rPh sb="3" eb="4">
      <t>イン</t>
    </rPh>
    <rPh sb="4" eb="7">
      <t>ダイヒョウシャ</t>
    </rPh>
    <rPh sb="7" eb="9">
      <t>カイギ</t>
    </rPh>
    <rPh sb="10" eb="11">
      <t>コト</t>
    </rPh>
    <rPh sb="11" eb="12">
      <t>レイ</t>
    </rPh>
    <rPh sb="12" eb="14">
      <t>ハッピョウ</t>
    </rPh>
    <rPh sb="14" eb="16">
      <t>タントウ</t>
    </rPh>
    <rPh sb="16" eb="17">
      <t>コウ</t>
    </rPh>
    <phoneticPr fontId="3"/>
  </si>
  <si>
    <t>事例発表者</t>
    <rPh sb="0" eb="2">
      <t>ジレイ</t>
    </rPh>
    <rPh sb="2" eb="4">
      <t>ハッピョウ</t>
    </rPh>
    <rPh sb="4" eb="5">
      <t>シャ</t>
    </rPh>
    <phoneticPr fontId="3"/>
  </si>
  <si>
    <t>クラブ員代表者会議事例発表担当校</t>
    <rPh sb="9" eb="11">
      <t>ジレイ</t>
    </rPh>
    <rPh sb="11" eb="13">
      <t>ハッピョウ</t>
    </rPh>
    <rPh sb="13" eb="15">
      <t>タントウ</t>
    </rPh>
    <rPh sb="15" eb="16">
      <t>コウ</t>
    </rPh>
    <phoneticPr fontId="3"/>
  </si>
  <si>
    <t>事例発表者</t>
    <phoneticPr fontId="3"/>
  </si>
  <si>
    <t>クラブ員代表者会議
運営担当校</t>
    <rPh sb="3" eb="4">
      <t>イン</t>
    </rPh>
    <rPh sb="4" eb="7">
      <t>ダイヒョウシャ</t>
    </rPh>
    <rPh sb="7" eb="9">
      <t>カイギ</t>
    </rPh>
    <rPh sb="10" eb="12">
      <t>ウンエイ</t>
    </rPh>
    <rPh sb="12" eb="14">
      <t>タントウ</t>
    </rPh>
    <rPh sb="14" eb="15">
      <t>コウ</t>
    </rPh>
    <phoneticPr fontId="3"/>
  </si>
  <si>
    <t>司会者</t>
    <rPh sb="0" eb="2">
      <t>シカイ</t>
    </rPh>
    <rPh sb="2" eb="3">
      <t>シャ</t>
    </rPh>
    <phoneticPr fontId="3"/>
  </si>
  <si>
    <t>クラブ員代表者会議運営担当校</t>
    <rPh sb="3" eb="4">
      <t>イン</t>
    </rPh>
    <rPh sb="4" eb="7">
      <t>ダイヒョウシャ</t>
    </rPh>
    <rPh sb="7" eb="9">
      <t>カイギ</t>
    </rPh>
    <rPh sb="9" eb="11">
      <t>ウンエイ</t>
    </rPh>
    <rPh sb="11" eb="13">
      <t>タントウ</t>
    </rPh>
    <rPh sb="13" eb="14">
      <t>コウ</t>
    </rPh>
    <phoneticPr fontId="3"/>
  </si>
  <si>
    <t>記録者</t>
    <rPh sb="0" eb="3">
      <t>キロクシャ</t>
    </rPh>
    <phoneticPr fontId="3"/>
  </si>
  <si>
    <t>指導助言者</t>
    <phoneticPr fontId="3"/>
  </si>
  <si>
    <t>代議員会</t>
    <rPh sb="0" eb="3">
      <t>ダイギイン</t>
    </rPh>
    <rPh sb="3" eb="4">
      <t>カイ</t>
    </rPh>
    <phoneticPr fontId="3"/>
  </si>
  <si>
    <t>代議員</t>
    <rPh sb="0" eb="3">
      <t>ダイギイン</t>
    </rPh>
    <phoneticPr fontId="3"/>
  </si>
  <si>
    <t>科</t>
    <rPh sb="0" eb="1">
      <t>カ</t>
    </rPh>
    <phoneticPr fontId="3"/>
  </si>
  <si>
    <t>・</t>
    <phoneticPr fontId="3"/>
  </si>
  <si>
    <t>代議員会・大会式典</t>
  </si>
  <si>
    <t>代議員引率者</t>
    <rPh sb="0" eb="3">
      <t>ダイギイン</t>
    </rPh>
    <rPh sb="3" eb="6">
      <t>インソツシャ</t>
    </rPh>
    <phoneticPr fontId="3"/>
  </si>
  <si>
    <t>日連役員</t>
    <rPh sb="0" eb="1">
      <t>ヒ</t>
    </rPh>
    <rPh sb="1" eb="2">
      <t>レン</t>
    </rPh>
    <rPh sb="2" eb="4">
      <t>ヤクイン</t>
    </rPh>
    <phoneticPr fontId="3"/>
  </si>
  <si>
    <t>日連会長</t>
    <rPh sb="0" eb="1">
      <t>ヒ</t>
    </rPh>
    <rPh sb="1" eb="2">
      <t>レン</t>
    </rPh>
    <rPh sb="2" eb="4">
      <t>カイチョウ</t>
    </rPh>
    <phoneticPr fontId="3"/>
  </si>
  <si>
    <t>日連役員</t>
    <rPh sb="0" eb="1">
      <t>ニチ</t>
    </rPh>
    <rPh sb="1" eb="2">
      <t>レン</t>
    </rPh>
    <rPh sb="2" eb="4">
      <t>ヤクイン</t>
    </rPh>
    <phoneticPr fontId="3"/>
  </si>
  <si>
    <t>見学・視察</t>
    <rPh sb="0" eb="2">
      <t>ケンガク</t>
    </rPh>
    <rPh sb="3" eb="5">
      <t>シサツ</t>
    </rPh>
    <phoneticPr fontId="3"/>
  </si>
  <si>
    <t>[大会申込]</t>
    <rPh sb="1" eb="3">
      <t>タイカイ</t>
    </rPh>
    <rPh sb="3" eb="5">
      <t>モウシコミ</t>
    </rPh>
    <phoneticPr fontId="3"/>
  </si>
  <si>
    <t>日本学校農業クラブ全国大会 熊本大会　参加申込シート</t>
    <rPh sb="0" eb="2">
      <t>ニホン</t>
    </rPh>
    <rPh sb="2" eb="4">
      <t>ガッコウ</t>
    </rPh>
    <rPh sb="4" eb="6">
      <t>ノウギョウ</t>
    </rPh>
    <rPh sb="9" eb="11">
      <t>ゼンコク</t>
    </rPh>
    <rPh sb="11" eb="13">
      <t>タイカイ</t>
    </rPh>
    <rPh sb="14" eb="16">
      <t>クマモト</t>
    </rPh>
    <rPh sb="16" eb="18">
      <t>タイカイ</t>
    </rPh>
    <rPh sb="19" eb="21">
      <t>サンカ</t>
    </rPh>
    <rPh sb="21" eb="23">
      <t>モウシコ</t>
    </rPh>
    <phoneticPr fontId="3"/>
  </si>
  <si>
    <t>家畜審査競技会（肉用牛の部）</t>
    <rPh sb="0" eb="2">
      <t>カチク</t>
    </rPh>
    <rPh sb="2" eb="4">
      <t>シンサ</t>
    </rPh>
    <rPh sb="4" eb="7">
      <t>キョウギカイ</t>
    </rPh>
    <rPh sb="8" eb="11">
      <t>ニクヨウギュウ</t>
    </rPh>
    <rPh sb="12" eb="13">
      <t>ブ</t>
    </rPh>
    <phoneticPr fontId="3"/>
  </si>
  <si>
    <t>家畜審査競技会（乳用牛の部）</t>
    <rPh sb="0" eb="2">
      <t>カチク</t>
    </rPh>
    <rPh sb="2" eb="4">
      <t>シンサ</t>
    </rPh>
    <rPh sb="4" eb="7">
      <t>キョウギカイ</t>
    </rPh>
    <rPh sb="8" eb="9">
      <t>ニュウ</t>
    </rPh>
    <rPh sb="12" eb="13">
      <t>ブ</t>
    </rPh>
    <phoneticPr fontId="3"/>
  </si>
  <si>
    <t>農業情報処理競技会</t>
    <rPh sb="0" eb="2">
      <t>ノウギョウ</t>
    </rPh>
    <rPh sb="2" eb="6">
      <t>ジョウホウショリ</t>
    </rPh>
    <rPh sb="6" eb="9">
      <t>キョウギカイ</t>
    </rPh>
    <phoneticPr fontId="3"/>
  </si>
  <si>
    <t>引率者
緊急連絡先</t>
    <rPh sb="0" eb="3">
      <t>インソツシャ</t>
    </rPh>
    <rPh sb="4" eb="9">
      <t>キンキュウレンラクサキ</t>
    </rPh>
    <phoneticPr fontId="1"/>
  </si>
  <si>
    <t>クメジマ</t>
  </si>
  <si>
    <t>098-985-3168</t>
  </si>
  <si>
    <t>098-985-2233</t>
  </si>
  <si>
    <t>島尻郡久米島町字嘉手苅727番地</t>
  </si>
  <si>
    <t>901-3121</t>
  </si>
  <si>
    <t>久米島高等学校</t>
  </si>
  <si>
    <t>沖縄県立</t>
    <rPh sb="0" eb="2">
      <t>オキナワ</t>
    </rPh>
    <rPh sb="2" eb="4">
      <t>ケンリツ</t>
    </rPh>
    <phoneticPr fontId="2"/>
  </si>
  <si>
    <t>沖縄県</t>
  </si>
  <si>
    <t>九州</t>
  </si>
  <si>
    <t>ヤエヤマノウリン</t>
  </si>
  <si>
    <t>0980-82-3751</t>
  </si>
  <si>
    <t>0980-82-3955</t>
  </si>
  <si>
    <t>石垣市大川447番地の1</t>
  </si>
  <si>
    <t>907-0022</t>
  </si>
  <si>
    <t>八重山農林高等学校</t>
  </si>
  <si>
    <t>ミヤコソウゴウジツギョウ</t>
  </si>
  <si>
    <t>0980-72-1296</t>
  </si>
  <si>
    <t>0980-72-2249</t>
  </si>
  <si>
    <t>宮古島市平良下里280番地</t>
  </si>
  <si>
    <t>906-0013</t>
  </si>
  <si>
    <t>宮古総合実業高等学校</t>
  </si>
  <si>
    <t>ナンブノウリン</t>
  </si>
  <si>
    <t>098-850-1937</t>
  </si>
  <si>
    <t>098-850-6006</t>
  </si>
  <si>
    <t>豊見城市字長堂182</t>
  </si>
  <si>
    <t>901-0203</t>
  </si>
  <si>
    <t>南部農林高等学校</t>
  </si>
  <si>
    <t>チュウブノウリン</t>
  </si>
  <si>
    <t>098-973-3357</t>
  </si>
  <si>
    <t>098-973-3578</t>
  </si>
  <si>
    <t>うるま市字田場1570番地</t>
  </si>
  <si>
    <t>904-2213</t>
  </si>
  <si>
    <t>中部農林高等学校</t>
  </si>
  <si>
    <t>ホクブノウリン</t>
  </si>
  <si>
    <t>0980-54-1664</t>
  </si>
  <si>
    <t>0980-52-2634</t>
  </si>
  <si>
    <t>名護市字宇茂佐13番地</t>
  </si>
  <si>
    <t>905-0006</t>
  </si>
  <si>
    <t>北部農林高等学校</t>
  </si>
  <si>
    <t>ソオ</t>
  </si>
  <si>
    <t>0986-76-6656</t>
  </si>
  <si>
    <t>0986-76-6646</t>
  </si>
  <si>
    <t>曽於市末吉町二之方6080番地</t>
  </si>
  <si>
    <t>899-8605</t>
  </si>
  <si>
    <t>曽於高等学校</t>
  </si>
  <si>
    <t>鹿児島県立</t>
    <rPh sb="0" eb="3">
      <t>カゴシマ</t>
    </rPh>
    <rPh sb="3" eb="5">
      <t>ケンリツ</t>
    </rPh>
    <phoneticPr fontId="2"/>
  </si>
  <si>
    <t>鹿児島県</t>
  </si>
  <si>
    <t>トクノシマ</t>
  </si>
  <si>
    <t>0997‐82‐1851</t>
  </si>
  <si>
    <t>0997‐82‐1850</t>
  </si>
  <si>
    <t>大島郡徳之島町亀津784番地</t>
  </si>
  <si>
    <t>891-7101</t>
  </si>
  <si>
    <t>徳之島高等学校</t>
  </si>
  <si>
    <t>タネガシマ</t>
  </si>
  <si>
    <t>0997-22-1280</t>
  </si>
  <si>
    <t>0997-22-1270</t>
  </si>
  <si>
    <t>西之表市西之表9607番地1</t>
  </si>
  <si>
    <t>891-3196</t>
  </si>
  <si>
    <t>種子島高等学校</t>
  </si>
  <si>
    <t>サツマチュウオウ</t>
  </si>
  <si>
    <t>0996-53-1208</t>
  </si>
  <si>
    <t>0996-53-1207</t>
  </si>
  <si>
    <t>薩摩郡さつま町虎居1900番地</t>
  </si>
  <si>
    <t>895-1811</t>
  </si>
  <si>
    <t>薩摩中央高等学校</t>
  </si>
  <si>
    <t>カクショウ</t>
  </si>
  <si>
    <t>0996-72-7320</t>
  </si>
  <si>
    <t>0996-72-7310</t>
  </si>
  <si>
    <t>阿久根市赤瀬川1800番地</t>
  </si>
  <si>
    <t>899-1611</t>
  </si>
  <si>
    <t>鶴翔高等学校</t>
  </si>
  <si>
    <t>カノヤノウギョウ</t>
  </si>
  <si>
    <t>0994-42-4900</t>
  </si>
  <si>
    <t>0994-42-5191</t>
  </si>
  <si>
    <t>鹿屋市寿二丁目17番5号</t>
  </si>
  <si>
    <t>893-0014</t>
  </si>
  <si>
    <t>鹿屋農業高等学校</t>
  </si>
  <si>
    <t>コクブチュウオウ</t>
  </si>
  <si>
    <t>0995-46-1536</t>
  </si>
  <si>
    <t>0995-46-1535</t>
  </si>
  <si>
    <t>霧島市国分中央一丁目10番1号</t>
  </si>
  <si>
    <t>899-4332</t>
  </si>
  <si>
    <t>国分中央高等学校</t>
  </si>
  <si>
    <t>霧島市立</t>
    <rPh sb="0" eb="2">
      <t>キリシマ</t>
    </rPh>
    <rPh sb="2" eb="4">
      <t>シリツ</t>
    </rPh>
    <phoneticPr fontId="2"/>
  </si>
  <si>
    <t>イサノウリン</t>
  </si>
  <si>
    <t>0995-22-1446</t>
  </si>
  <si>
    <t>0995-22-1445</t>
  </si>
  <si>
    <t>伊佐市大口原田574番地</t>
  </si>
  <si>
    <t>895-2506</t>
  </si>
  <si>
    <t>伊佐農林高等学校</t>
  </si>
  <si>
    <t>イチキノウゲイ</t>
  </si>
  <si>
    <t>0996-36-5035</t>
  </si>
  <si>
    <t>0996-36-2341</t>
  </si>
  <si>
    <t>いちき串木野市湊町160番地</t>
  </si>
  <si>
    <t>899-2101</t>
  </si>
  <si>
    <t>市来農芸高等学校</t>
  </si>
  <si>
    <t>カセダジョウジュン</t>
  </si>
  <si>
    <t>0993-53-3601</t>
  </si>
  <si>
    <t>0993-53-3600</t>
  </si>
  <si>
    <t>南さつま市加世田武田14863番地</t>
  </si>
  <si>
    <t>897-0002</t>
  </si>
  <si>
    <t>加世田常潤高等学校</t>
  </si>
  <si>
    <t>ヤマガワ</t>
  </si>
  <si>
    <t>0993-34-0142</t>
  </si>
  <si>
    <t>0993-34-0141</t>
  </si>
  <si>
    <t>指宿市山川成川3423番地</t>
  </si>
  <si>
    <t>891-0516</t>
  </si>
  <si>
    <t>山川高等学校</t>
  </si>
  <si>
    <t>コバヤシシュウホウ</t>
  </si>
  <si>
    <t>0984-23-2257</t>
  </si>
  <si>
    <t>0984-23-2252</t>
  </si>
  <si>
    <t>小林市水流迫664番地の2</t>
  </si>
  <si>
    <t>886-8506</t>
  </si>
  <si>
    <t>小林秀峰高等学校</t>
  </si>
  <si>
    <t>宮崎県立</t>
    <rPh sb="0" eb="2">
      <t>ミヤザキ</t>
    </rPh>
    <phoneticPr fontId="2"/>
  </si>
  <si>
    <t>宮崎県</t>
  </si>
  <si>
    <t>ニチナンシントク</t>
  </si>
  <si>
    <t>0987-25-1214</t>
  </si>
  <si>
    <t>0987-25-1107</t>
  </si>
  <si>
    <t>日南市大字板敷410</t>
  </si>
  <si>
    <t>889-2532</t>
  </si>
  <si>
    <t>日南振徳高等学校</t>
  </si>
  <si>
    <t>ホンジョウ</t>
  </si>
  <si>
    <t>0985-75-2592</t>
  </si>
  <si>
    <t>0985-75-2049</t>
  </si>
  <si>
    <t>東諸県郡国富町大字本庄5071番地</t>
  </si>
  <si>
    <t>880-1101</t>
  </si>
  <si>
    <t>本庄高等学校</t>
  </si>
  <si>
    <t>ミヤコノジョウノウギョウ</t>
  </si>
  <si>
    <t>0986-22-3324</t>
  </si>
  <si>
    <t>0986-22-4280</t>
  </si>
  <si>
    <t>都城市祝吉1丁目5-1</t>
  </si>
  <si>
    <t>885-0019</t>
  </si>
  <si>
    <t>都城農業高等学校</t>
  </si>
  <si>
    <t>ミヤザキノウギョウ</t>
  </si>
  <si>
    <t>0985-52-6406</t>
  </si>
  <si>
    <t>0985-51-2814</t>
  </si>
  <si>
    <t>宮崎市大字恒久春日田1061</t>
  </si>
  <si>
    <t>880-0916</t>
  </si>
  <si>
    <t>宮崎農業高等学校</t>
  </si>
  <si>
    <t>タカナベノウギョウ</t>
  </si>
  <si>
    <t>0983-23-5542</t>
  </si>
  <si>
    <t>0983-23-0002</t>
  </si>
  <si>
    <t>児湯郡高鍋町大字上江1339-2</t>
  </si>
  <si>
    <t>884-0006</t>
  </si>
  <si>
    <t>高鍋農業高等学校</t>
  </si>
  <si>
    <t>カドカワ</t>
  </si>
  <si>
    <t>0982-63-5194</t>
  </si>
  <si>
    <t>0982-63-1336</t>
  </si>
  <si>
    <t>東臼杵郡門川町門川尾末2680</t>
  </si>
  <si>
    <t>889-0611</t>
  </si>
  <si>
    <t>門川高等学校</t>
  </si>
  <si>
    <t>タカチホ</t>
  </si>
  <si>
    <t>0982-72-3703</t>
  </si>
  <si>
    <t>0982-72-3111</t>
  </si>
  <si>
    <t>西臼杵郡高千穂町大字三田井1234</t>
  </si>
  <si>
    <t>882-1101</t>
  </si>
  <si>
    <t>高千穂高等学校</t>
  </si>
  <si>
    <t>クジュウコウゲンノウギョウ</t>
  </si>
  <si>
    <t>0974-77-2272</t>
  </si>
  <si>
    <t>0974-77-2200</t>
  </si>
  <si>
    <t>竹田市久住町大字栢木5801番地32</t>
  </si>
  <si>
    <t>878-0204</t>
  </si>
  <si>
    <t>久住高原農業高等学校</t>
    <rPh sb="0" eb="6">
      <t>クジュウコウゲンノウギョウ</t>
    </rPh>
    <phoneticPr fontId="2"/>
  </si>
  <si>
    <t>大分県立</t>
    <rPh sb="0" eb="2">
      <t>オオイタ</t>
    </rPh>
    <phoneticPr fontId="2"/>
  </si>
  <si>
    <t>大分県</t>
  </si>
  <si>
    <t>オオイタヒガシ</t>
  </si>
  <si>
    <t>097-592-1438</t>
  </si>
  <si>
    <t>097-592-1064</t>
  </si>
  <si>
    <t>大分市大字屋山2009番地</t>
  </si>
  <si>
    <t>870-0313</t>
  </si>
  <si>
    <t>大分東高等学校</t>
  </si>
  <si>
    <t>ヒデソウゴウ</t>
  </si>
  <si>
    <t>0977-72-2655</t>
  </si>
  <si>
    <t>0977-72-2855</t>
  </si>
  <si>
    <t>速見郡日出町大字大神1396番地の43</t>
  </si>
  <si>
    <t>879-1504</t>
  </si>
  <si>
    <t>日出総合高等学校</t>
  </si>
  <si>
    <t>ミエソウゴウ</t>
  </si>
  <si>
    <t>0974-22-4669</t>
  </si>
  <si>
    <t>0974-22-5500</t>
  </si>
  <si>
    <t>豊後大野市三重町秋葉1010番地</t>
  </si>
  <si>
    <t>879-7141</t>
  </si>
  <si>
    <t>三重総合高等学校</t>
  </si>
  <si>
    <t>クニサキ</t>
  </si>
  <si>
    <t>0978-72-1324</t>
  </si>
  <si>
    <t>0978-72-1325</t>
  </si>
  <si>
    <t>国東市国東町鶴川1974</t>
  </si>
  <si>
    <t>873-0503</t>
  </si>
  <si>
    <t>国東高等学校</t>
  </si>
  <si>
    <t>クスミヤマ</t>
  </si>
  <si>
    <t>0973-72-1149</t>
  </si>
  <si>
    <t>0973-72-1148</t>
  </si>
  <si>
    <t>玖珠郡玖珠町大字帆足160番地</t>
  </si>
  <si>
    <t>879-4403</t>
  </si>
  <si>
    <t>玖珠美山高等学校</t>
  </si>
  <si>
    <t>ウササンギョウカガク</t>
  </si>
  <si>
    <t>0978-32-0624</t>
  </si>
  <si>
    <t>0978-32-0044</t>
  </si>
  <si>
    <t>宇佐市四日市292</t>
  </si>
  <si>
    <t>879-0471</t>
  </si>
  <si>
    <t>宇佐産業科学高等学校</t>
  </si>
  <si>
    <t>ヒタリンコウ</t>
  </si>
  <si>
    <t>0973-22-5173</t>
  </si>
  <si>
    <t>0973-22-5171</t>
  </si>
  <si>
    <t>日田市吹上町30</t>
  </si>
  <si>
    <t>877-0083</t>
  </si>
  <si>
    <t>日田林工高等学校</t>
  </si>
  <si>
    <t>サイキホウナン</t>
  </si>
  <si>
    <t>0972-22-2362</t>
  </si>
  <si>
    <t>0972-22-2361</t>
  </si>
  <si>
    <t>佐伯市大字鶴望2851-1</t>
  </si>
  <si>
    <t>876-0012</t>
  </si>
  <si>
    <t>佐伯豊南高等学校</t>
  </si>
  <si>
    <t>アソチュウオウ</t>
  </si>
  <si>
    <t>0967-22-5161</t>
  </si>
  <si>
    <t>0967-22-0045</t>
  </si>
  <si>
    <t>阿蘇市一の宮町宮地4131</t>
  </si>
  <si>
    <t>869-2612</t>
  </si>
  <si>
    <t>阿蘇中央高等学校</t>
    <phoneticPr fontId="12"/>
  </si>
  <si>
    <t>熊本県立</t>
    <rPh sb="0" eb="2">
      <t>クマモト</t>
    </rPh>
    <phoneticPr fontId="2"/>
  </si>
  <si>
    <t>熊本県</t>
  </si>
  <si>
    <t>ヤベ</t>
  </si>
  <si>
    <t>0967-73-1030</t>
  </si>
  <si>
    <t>0967-72-0024</t>
  </si>
  <si>
    <t>上益城郡山都町城平954</t>
  </si>
  <si>
    <t>861-3515</t>
  </si>
  <si>
    <t>矢部高等学校</t>
  </si>
  <si>
    <t>ヤツシロノウギョウ</t>
  </si>
  <si>
    <t>0965-67-3503</t>
  </si>
  <si>
    <t>0965-67-2012</t>
  </si>
  <si>
    <t>八代市泉町柿迫3636番地</t>
  </si>
  <si>
    <t>869-4401</t>
  </si>
  <si>
    <t>八代農業高等学校泉分校</t>
  </si>
  <si>
    <t>0965-52-5048</t>
  </si>
  <si>
    <t>0965-52-0076</t>
  </si>
  <si>
    <t>八代市鏡町鏡村129</t>
  </si>
  <si>
    <t>869-4201</t>
  </si>
  <si>
    <t>八代農業高等学校</t>
  </si>
  <si>
    <t>ホクリョウ</t>
  </si>
  <si>
    <t>0968-74-4101</t>
  </si>
  <si>
    <t>0968-73-2123</t>
  </si>
  <si>
    <t>玉名市立願寺247</t>
  </si>
  <si>
    <t>865-0061</t>
  </si>
  <si>
    <t>北稜高等学校</t>
  </si>
  <si>
    <t>クマモトノウギョウ</t>
  </si>
  <si>
    <t>096-357-6699</t>
  </si>
  <si>
    <t>096-357-8800</t>
  </si>
  <si>
    <t>熊本市南区元三町5-1-1</t>
  </si>
  <si>
    <t>861-4105</t>
  </si>
  <si>
    <t>熊本農業高等学校</t>
  </si>
  <si>
    <t>ナンリョウ</t>
  </si>
  <si>
    <t>0966-45-0466</t>
  </si>
  <si>
    <t>0966-45-1131</t>
  </si>
  <si>
    <t>球磨郡あさぎり町上北310</t>
  </si>
  <si>
    <t>868-0422</t>
  </si>
  <si>
    <t>南稜高等学校</t>
  </si>
  <si>
    <t>キクチノウギョウ</t>
  </si>
  <si>
    <t>0968-38-6707</t>
  </si>
  <si>
    <t>0968-38-2621</t>
  </si>
  <si>
    <t>菊池市泗水町吉富250番地</t>
  </si>
  <si>
    <t>861-1201</t>
  </si>
  <si>
    <t>菊池農業高等学校</t>
  </si>
  <si>
    <t>カモトノウギョウ</t>
  </si>
  <si>
    <t>0968-46-5855</t>
  </si>
  <si>
    <t>0968-46-3101</t>
  </si>
  <si>
    <t>山鹿市鹿本町来民2055</t>
  </si>
  <si>
    <t>861-0331</t>
  </si>
  <si>
    <t>鹿本農業高等学校</t>
  </si>
  <si>
    <t>ショウヨウ</t>
  </si>
  <si>
    <t>096-294-0691</t>
  </si>
  <si>
    <t>096-293-2055</t>
  </si>
  <si>
    <t>菊池郡大津町室1782</t>
  </si>
  <si>
    <t>869-1235</t>
  </si>
  <si>
    <t>翔陽高等学校</t>
  </si>
  <si>
    <t>アマクサタクシン</t>
  </si>
  <si>
    <t>0969-23-0784</t>
  </si>
  <si>
    <t>0969-23-2141</t>
  </si>
  <si>
    <t>天草市本渡町本戸馬場495</t>
  </si>
  <si>
    <t>863-0002</t>
  </si>
  <si>
    <t>天草拓心高等学校</t>
  </si>
  <si>
    <t>アシキタ</t>
  </si>
  <si>
    <t>0966-82-5606</t>
  </si>
  <si>
    <t>0966-82-2034</t>
  </si>
  <si>
    <t>葦北郡芦北町乙千屋20-2</t>
  </si>
  <si>
    <t>869-5431</t>
  </si>
  <si>
    <t>芦北高等学校</t>
  </si>
  <si>
    <t>ホクショウノウギョウ</t>
  </si>
  <si>
    <t>0950-57-0298</t>
  </si>
  <si>
    <t>0950-57-0511</t>
  </si>
  <si>
    <t>平戸市田平町小手田免54-1</t>
  </si>
  <si>
    <t>859-4824</t>
  </si>
  <si>
    <t>北松農業高等学校</t>
  </si>
  <si>
    <t>長崎県立</t>
    <rPh sb="0" eb="2">
      <t>ナガサキ</t>
    </rPh>
    <phoneticPr fontId="2"/>
  </si>
  <si>
    <t>長崎県</t>
  </si>
  <si>
    <t>オオムラジョウナン</t>
  </si>
  <si>
    <t>0957-27-3056</t>
  </si>
  <si>
    <t>0957-54-3121</t>
  </si>
  <si>
    <t>大村市久原1-416</t>
  </si>
  <si>
    <t>856-0835</t>
  </si>
  <si>
    <t>大村城南高等学校</t>
  </si>
  <si>
    <t>セイヒノウギョウ</t>
  </si>
  <si>
    <t>0959-27-1132</t>
  </si>
  <si>
    <t>0959-27-0032</t>
  </si>
  <si>
    <t>西海市西彼町上岳郷323</t>
  </si>
  <si>
    <t>851-3304</t>
  </si>
  <si>
    <t>西彼農業高等学校</t>
  </si>
  <si>
    <t>イサハヤノウギョウ</t>
  </si>
  <si>
    <t>0957-22-2825</t>
  </si>
  <si>
    <t>0957-22-0050</t>
  </si>
  <si>
    <t>諫早市立石町1003</t>
  </si>
  <si>
    <t>854-0043</t>
  </si>
  <si>
    <t xml:space="preserve">諫早農業高等学校 </t>
  </si>
  <si>
    <t>シマバラノウギョウ</t>
  </si>
  <si>
    <t>0957-63-2289</t>
  </si>
  <si>
    <t>0957-62-5125</t>
  </si>
  <si>
    <t>島原市下折橋町4520</t>
  </si>
  <si>
    <t>855-0075</t>
  </si>
  <si>
    <t>島原農業高等学校</t>
  </si>
  <si>
    <t>イマリジツギョウ</t>
  </si>
  <si>
    <t>0955-20-1002</t>
  </si>
  <si>
    <t>0955-23-4138</t>
  </si>
  <si>
    <t>伊万里市二里町大里乙1414</t>
  </si>
  <si>
    <t>848-0035</t>
  </si>
  <si>
    <t>伊万里実業高等学校</t>
  </si>
  <si>
    <t>佐賀県立</t>
    <rPh sb="0" eb="2">
      <t>サガ</t>
    </rPh>
    <phoneticPr fontId="2"/>
  </si>
  <si>
    <t>佐賀県</t>
  </si>
  <si>
    <t>コウシカン</t>
  </si>
  <si>
    <t>0952-51-2008</t>
  </si>
  <si>
    <t>0952-62-1331</t>
  </si>
  <si>
    <t>佐賀市大和町尼寺1698</t>
  </si>
  <si>
    <t>840-0201</t>
  </si>
  <si>
    <t>高志館高等学校</t>
  </si>
  <si>
    <t>サガノウギョウ</t>
  </si>
  <si>
    <t>0952-71-5009</t>
  </si>
  <si>
    <t>0952-84-2611</t>
  </si>
  <si>
    <t>杵島郡白石町大字福田1660</t>
  </si>
  <si>
    <t>849-1112</t>
  </si>
  <si>
    <t>佐賀農業高等学校</t>
  </si>
  <si>
    <t>カラツミナミ</t>
  </si>
  <si>
    <t>0955-70-1023</t>
  </si>
  <si>
    <t>0955-72-4123</t>
  </si>
  <si>
    <t>唐津市神田字堤2629-1</t>
  </si>
  <si>
    <t>847-0824</t>
  </si>
  <si>
    <t>唐津南高等学校</t>
  </si>
  <si>
    <t>アサクラコウヨウ</t>
  </si>
  <si>
    <t>0946-62-1068</t>
  </si>
  <si>
    <t>0946-62-1417</t>
  </si>
  <si>
    <t>朝倉市杷木古賀1765</t>
  </si>
  <si>
    <t>838-1513</t>
  </si>
  <si>
    <t>朝倉光陽高等学校</t>
  </si>
  <si>
    <t>福岡県立</t>
    <rPh sb="0" eb="2">
      <t>フクオカ</t>
    </rPh>
    <phoneticPr fontId="2"/>
  </si>
  <si>
    <t>福岡県</t>
  </si>
  <si>
    <t>アリアケシンセイ</t>
  </si>
  <si>
    <t>ありあけ新世高等学校</t>
  </si>
  <si>
    <t>クラテリュウトク</t>
  </si>
  <si>
    <t>0949-22-1632</t>
  </si>
  <si>
    <t>0949-22-0466</t>
  </si>
  <si>
    <t xml:space="preserve">宮若市龍徳161番地 </t>
  </si>
  <si>
    <t>823-0001</t>
  </si>
  <si>
    <t>鞍手竜徳高等学校</t>
  </si>
  <si>
    <t>カホソウゴウ</t>
  </si>
  <si>
    <t>0948-65-5720</t>
  </si>
  <si>
    <t>0948-65-5727</t>
  </si>
  <si>
    <t>嘉穂郡桂川町土師1117の1</t>
  </si>
  <si>
    <t>820-0607</t>
  </si>
  <si>
    <t>嘉穂総合高等学校</t>
  </si>
  <si>
    <t>タガワカガクギジュツ</t>
  </si>
  <si>
    <t>0947-42-1213</t>
  </si>
  <si>
    <t>0947-44-1041</t>
  </si>
  <si>
    <t>田川市糒1900</t>
  </si>
  <si>
    <t>825-0005</t>
  </si>
  <si>
    <t>田川科学技術高等学校</t>
  </si>
  <si>
    <t>ヤメノウギョウ</t>
  </si>
  <si>
    <t>0943-22-7064</t>
  </si>
  <si>
    <t>0943-23-3175</t>
  </si>
  <si>
    <t>八女市本町2-160</t>
  </si>
  <si>
    <t>834-0031</t>
  </si>
  <si>
    <t>八女農業高等学校</t>
  </si>
  <si>
    <t>クルメチクスイ</t>
  </si>
  <si>
    <t>0942-45-0143</t>
  </si>
  <si>
    <t>0942-43-0461</t>
  </si>
  <si>
    <t>久留米市山川町1493番地</t>
  </si>
  <si>
    <t>839-0817</t>
  </si>
  <si>
    <t>久留米筑水高等学校</t>
  </si>
  <si>
    <t>イトシマノウギョウ</t>
  </si>
  <si>
    <t>092-323-5924</t>
  </si>
  <si>
    <t>092-322-2654</t>
  </si>
  <si>
    <t>糸島市前原西3丁目2番1号</t>
  </si>
  <si>
    <t>819-1117</t>
  </si>
  <si>
    <t>糸島農業高等学校</t>
  </si>
  <si>
    <t>フクオカノウギョウ</t>
  </si>
  <si>
    <t>092-928-0740</t>
  </si>
  <si>
    <t>092-924-5031</t>
  </si>
  <si>
    <t>太宰府市大佐野250</t>
  </si>
  <si>
    <t>818-0134</t>
  </si>
  <si>
    <t>福岡農業高等学校</t>
  </si>
  <si>
    <t>オンガ</t>
  </si>
  <si>
    <t>093-293-4314</t>
  </si>
  <si>
    <t>093-293-1225</t>
  </si>
  <si>
    <t>遠賀郡遠賀町上別府2110</t>
  </si>
  <si>
    <t>811-4332</t>
  </si>
  <si>
    <t>遠賀高等学校</t>
  </si>
  <si>
    <t>ユクハシ</t>
  </si>
  <si>
    <t>0930-23-9853</t>
  </si>
  <si>
    <t>0930-23-0164</t>
  </si>
  <si>
    <t>行橋市泉中央1丁目17番1号</t>
  </si>
  <si>
    <t>824-0034</t>
  </si>
  <si>
    <t>行橋高等学校</t>
  </si>
  <si>
    <t>シマント</t>
  </si>
  <si>
    <t>四万十高等学校</t>
  </si>
  <si>
    <t>高知県立</t>
  </si>
  <si>
    <t>高知県</t>
  </si>
  <si>
    <t>四国</t>
  </si>
  <si>
    <t>ユスハラ</t>
  </si>
  <si>
    <t>0889-65-0172</t>
  </si>
  <si>
    <t>0889-65-0181</t>
  </si>
  <si>
    <t>高岡郡梼原町梼原1262</t>
  </si>
  <si>
    <t>785-0610</t>
  </si>
  <si>
    <t>梼原高等学校</t>
  </si>
  <si>
    <t>コウチオウテマエ</t>
  </si>
  <si>
    <t>088-867-3508</t>
  </si>
  <si>
    <t>088-867-2811</t>
  </si>
  <si>
    <t>吾川郡いの町上八川甲2075-1</t>
  </si>
  <si>
    <t>781-2401</t>
  </si>
  <si>
    <t>高知追手前高等学校　吾北分校</t>
  </si>
  <si>
    <t>ハタノウギョウ</t>
  </si>
  <si>
    <t>0880-35-6335</t>
  </si>
  <si>
    <t>0880-34-2166</t>
  </si>
  <si>
    <t>四万十市古津賀3711</t>
  </si>
  <si>
    <t>787-0010</t>
  </si>
  <si>
    <t>幡多農業高等学校</t>
  </si>
  <si>
    <t>ハルノ</t>
  </si>
  <si>
    <t>088-894-2907</t>
  </si>
  <si>
    <t>088-894-2308</t>
  </si>
  <si>
    <t>高知市春野町弘岡下3860</t>
  </si>
  <si>
    <t>781-0303</t>
  </si>
  <si>
    <t>春野高等学校</t>
  </si>
  <si>
    <t>コウチノウギョウ</t>
  </si>
  <si>
    <t>088-863-6209</t>
  </si>
  <si>
    <t>088-863-3155</t>
  </si>
  <si>
    <t>南国市東崎957-1</t>
  </si>
  <si>
    <t>783-0024</t>
  </si>
  <si>
    <t>高知農業高等学校</t>
  </si>
  <si>
    <t>ミナミウワ</t>
  </si>
  <si>
    <t>0895-72-6510</t>
  </si>
  <si>
    <t>0895-72-1241</t>
  </si>
  <si>
    <t>南宇和郡愛南町御荘平城3269番地</t>
  </si>
  <si>
    <t>798-4192</t>
  </si>
  <si>
    <t>南宇和高等学校</t>
  </si>
  <si>
    <t>愛媛県立</t>
    <rPh sb="0" eb="2">
      <t>エヒメ</t>
    </rPh>
    <phoneticPr fontId="2"/>
  </si>
  <si>
    <t>愛媛県</t>
  </si>
  <si>
    <t>キタウワミマ</t>
  </si>
  <si>
    <t>0895-58-3162</t>
  </si>
  <si>
    <t>0895-58-2031</t>
  </si>
  <si>
    <t>宇和島市三間町戸雁764番地3</t>
  </si>
  <si>
    <t>798-1115</t>
  </si>
  <si>
    <t>北宇和高等学校三間分校</t>
    <rPh sb="0" eb="7">
      <t>キタウワコウトウガッコウ</t>
    </rPh>
    <rPh sb="9" eb="11">
      <t>ブンコウ</t>
    </rPh>
    <phoneticPr fontId="12"/>
  </si>
  <si>
    <t>キタウワ</t>
  </si>
  <si>
    <t>0895-45-2150</t>
  </si>
  <si>
    <t>0895-45-1241</t>
  </si>
  <si>
    <t>北宇和郡鬼北町大字近永942番地</t>
  </si>
  <si>
    <t>798-1397</t>
  </si>
  <si>
    <t>北宇和高等学校</t>
  </si>
  <si>
    <t>ノムラ</t>
  </si>
  <si>
    <t>0894-72-0367</t>
  </si>
  <si>
    <t>0894-72-0102</t>
  </si>
  <si>
    <t>西予市野村町阿下6号2番地</t>
  </si>
  <si>
    <t>797-1211</t>
  </si>
  <si>
    <t>野村高等学校</t>
  </si>
  <si>
    <t>ウワ</t>
  </si>
  <si>
    <t>0894-62-6127</t>
  </si>
  <si>
    <t>0894-62-1321</t>
  </si>
  <si>
    <t>西予市宇和町卯之町4丁目190番地1</t>
  </si>
  <si>
    <t>797-0015</t>
  </si>
  <si>
    <t>宇和高等学校</t>
  </si>
  <si>
    <t>カワノイシ</t>
  </si>
  <si>
    <t>0894-36-1994</t>
  </si>
  <si>
    <t>0894-36-0550</t>
  </si>
  <si>
    <t>八幡浜市保内町川之石1番耕地112</t>
  </si>
  <si>
    <t xml:space="preserve">796-0201 </t>
  </si>
  <si>
    <t>川之石高等学校</t>
  </si>
  <si>
    <t>オオズノウギョウ</t>
  </si>
  <si>
    <t>0893-23-5232</t>
  </si>
  <si>
    <t>0893-24-3101</t>
  </si>
  <si>
    <t>大洲市東大洲15番地1</t>
  </si>
  <si>
    <t>795-0064</t>
  </si>
  <si>
    <t>大洲農業高等学校</t>
  </si>
  <si>
    <t>イヨノウギョウ</t>
  </si>
  <si>
    <t>089-983-4177</t>
  </si>
  <si>
    <t>089-982-1225</t>
  </si>
  <si>
    <t>伊予市下吾川1433番地</t>
  </si>
  <si>
    <t>799-3111</t>
  </si>
  <si>
    <t>伊予農業高等学校</t>
  </si>
  <si>
    <t>カミウケナ</t>
  </si>
  <si>
    <t>0892-21-2050</t>
  </si>
  <si>
    <t>0892-21-1205</t>
  </si>
  <si>
    <t>上浮穴郡久万高原町上野尻甲486番地</t>
  </si>
  <si>
    <t>791-1206</t>
  </si>
  <si>
    <t>上浮穴高等学校</t>
  </si>
  <si>
    <t>エヒメダイガクフゾク</t>
  </si>
  <si>
    <t>089-977-8458</t>
  </si>
  <si>
    <t>089-946-9911</t>
  </si>
  <si>
    <t>松山市樽味3丁目2番40号</t>
  </si>
  <si>
    <t>790-8566</t>
  </si>
  <si>
    <t>愛媛大学附属高等学校</t>
  </si>
  <si>
    <t>国立大学法人</t>
    <rPh sb="0" eb="2">
      <t>コクリツ</t>
    </rPh>
    <rPh sb="2" eb="4">
      <t>ダイガク</t>
    </rPh>
    <rPh sb="4" eb="6">
      <t>ホウジン</t>
    </rPh>
    <phoneticPr fontId="2"/>
  </si>
  <si>
    <t>イマバリミナミ</t>
  </si>
  <si>
    <t>0898-25-6945</t>
  </si>
  <si>
    <t>0898-22-0017</t>
  </si>
  <si>
    <t>今治市常盤町7丁目2番17号</t>
  </si>
  <si>
    <t>794-0015</t>
  </si>
  <si>
    <t>今治南高等学校</t>
  </si>
  <si>
    <t>タンバラ</t>
  </si>
  <si>
    <t>0898-68-0675</t>
  </si>
  <si>
    <t>0898-68-7325</t>
  </si>
  <si>
    <t>西条市丹原町願連寺163番地</t>
  </si>
  <si>
    <t>791-0502</t>
  </si>
  <si>
    <t>丹原高等学校</t>
  </si>
  <si>
    <t>サイジョウノウギョウ</t>
  </si>
  <si>
    <t>0897-56-3613</t>
  </si>
  <si>
    <t>0897-56-3611</t>
  </si>
  <si>
    <t>西条市福武甲2093番地</t>
  </si>
  <si>
    <t>793-0035</t>
  </si>
  <si>
    <t>西条農業高等学校</t>
  </si>
  <si>
    <t>カサダ</t>
  </si>
  <si>
    <t>0875-62-3346</t>
  </si>
  <si>
    <t>0875-62-3345</t>
  </si>
  <si>
    <t>三豊市豊中町笠田竹田251番地</t>
  </si>
  <si>
    <t>769-1503</t>
  </si>
  <si>
    <t>笠田高等学校</t>
  </si>
  <si>
    <t>香川県立</t>
    <rPh sb="0" eb="2">
      <t>カガワ</t>
    </rPh>
    <phoneticPr fontId="2"/>
  </si>
  <si>
    <t>香川県</t>
  </si>
  <si>
    <t>ハンザン</t>
  </si>
  <si>
    <t>0877-98-2576</t>
  </si>
  <si>
    <t>0877-98-2525</t>
  </si>
  <si>
    <t>丸亀市飯山町下法軍寺664番地1</t>
  </si>
  <si>
    <t>762-0083</t>
  </si>
  <si>
    <t>飯山高等学校</t>
  </si>
  <si>
    <t>ノウギョウケイエイ</t>
  </si>
  <si>
    <t>087-876-1179</t>
  </si>
  <si>
    <t>087-876-1161</t>
  </si>
  <si>
    <t>綾歌郡綾川町北1023番地1</t>
  </si>
  <si>
    <t>761-2395</t>
  </si>
  <si>
    <t>農業経営高等学校</t>
  </si>
  <si>
    <t>タカマツミナミ</t>
  </si>
  <si>
    <t>087-885-1133</t>
  </si>
  <si>
    <t>087-885-1131</t>
  </si>
  <si>
    <t>高松市一宮町531番地</t>
  </si>
  <si>
    <t>761-8084</t>
  </si>
  <si>
    <t>高松南高等学校</t>
  </si>
  <si>
    <t>イシダ</t>
  </si>
  <si>
    <t>0879-43-2531</t>
  </si>
  <si>
    <t>0879-43-2530</t>
  </si>
  <si>
    <t>さぬき市寒川町石田東甲1065番地</t>
  </si>
  <si>
    <t>769-2321</t>
  </si>
  <si>
    <t>石田高等学校</t>
  </si>
  <si>
    <t>アナンヒカリ</t>
  </si>
  <si>
    <t>0884-23-5102</t>
  </si>
  <si>
    <t>0884-22-1408</t>
  </si>
  <si>
    <t>阿南市宝田町今市中新開10の6</t>
  </si>
  <si>
    <t>774-0045</t>
  </si>
  <si>
    <t>阿南光高等学校　</t>
  </si>
  <si>
    <t>徳島県立</t>
    <rPh sb="0" eb="2">
      <t>トクシマ</t>
    </rPh>
    <phoneticPr fontId="2"/>
  </si>
  <si>
    <t>徳島県</t>
  </si>
  <si>
    <t>ナカ</t>
  </si>
  <si>
    <t>0884-62-2590</t>
  </si>
  <si>
    <t>0884-62-1151</t>
  </si>
  <si>
    <t>那賀郡那賀町小仁宇字大坪179-1</t>
  </si>
  <si>
    <t>771-5209</t>
  </si>
  <si>
    <t>那賀高等学校</t>
  </si>
  <si>
    <t>イケダ</t>
  </si>
  <si>
    <t>0883-72-5019</t>
  </si>
  <si>
    <t>0883-72-0805</t>
  </si>
  <si>
    <t>三好市池田町字州津大深田720</t>
  </si>
  <si>
    <t>778-0020</t>
  </si>
  <si>
    <t>池田高等学校三好校</t>
  </si>
  <si>
    <t>ヨシノガワ</t>
  </si>
  <si>
    <t>0883-22-0985</t>
  </si>
  <si>
    <t>0883-24-2117</t>
  </si>
  <si>
    <t>吉野川市鴨島町喜来681-9</t>
  </si>
  <si>
    <t>776-0005</t>
  </si>
  <si>
    <t>吉野川高等学校</t>
  </si>
  <si>
    <t>コマツジマニシ</t>
  </si>
  <si>
    <t>0885-42-2567</t>
  </si>
  <si>
    <t>0885-42-2526</t>
  </si>
  <si>
    <t>勝浦郡勝浦町大字久国字屋原1</t>
  </si>
  <si>
    <t>771-4305</t>
  </si>
  <si>
    <t>小松島西高等学校勝浦校</t>
  </si>
  <si>
    <t>ジョウサイ</t>
  </si>
  <si>
    <t>088-676-1271</t>
  </si>
  <si>
    <t>088-676-0029</t>
  </si>
  <si>
    <t>名西郡神山町神領字北399</t>
  </si>
  <si>
    <t>771-3311</t>
  </si>
  <si>
    <t>城西高等学校神山校</t>
  </si>
  <si>
    <t>088-633-0453</t>
  </si>
  <si>
    <t>088-631-5138</t>
  </si>
  <si>
    <t>徳島市鮎喰町2-1</t>
  </si>
  <si>
    <t>770-0046</t>
  </si>
  <si>
    <t>城西高等学校</t>
  </si>
  <si>
    <t>ハギ</t>
  </si>
  <si>
    <t>08388-2-2123</t>
  </si>
  <si>
    <t>08388-2-2333</t>
  </si>
  <si>
    <t>阿武郡阿武町奈古2968-1</t>
  </si>
  <si>
    <t>759-3622</t>
  </si>
  <si>
    <t>萩高等学校奈古分校</t>
  </si>
  <si>
    <t>山口県立</t>
    <rPh sb="0" eb="2">
      <t>ヤマグチ</t>
    </rPh>
    <phoneticPr fontId="2"/>
  </si>
  <si>
    <t>山口県</t>
  </si>
  <si>
    <t>中国</t>
  </si>
  <si>
    <t>オオツリョクヨウ</t>
  </si>
  <si>
    <t>0837-37-2513</t>
  </si>
  <si>
    <t>0837-37-2511</t>
  </si>
  <si>
    <t>長門市日置上10401-2</t>
  </si>
  <si>
    <t>759-4401</t>
  </si>
  <si>
    <t>大津緑洋高等学校　日置校舎</t>
  </si>
  <si>
    <t>ヤマグチノウギョウ</t>
  </si>
  <si>
    <t>083-766-0021</t>
  </si>
  <si>
    <t>083-766-0002</t>
  </si>
  <si>
    <t>下関市豊田町殿敷834-5</t>
  </si>
  <si>
    <t>750-0421</t>
  </si>
  <si>
    <t>山口農業高等学校西市分校</t>
    <rPh sb="0" eb="2">
      <t>ヤマグチ</t>
    </rPh>
    <rPh sb="2" eb="8">
      <t>ノウギョウコウトウガッコウ</t>
    </rPh>
    <rPh sb="10" eb="12">
      <t>ブンコウ</t>
    </rPh>
    <phoneticPr fontId="12"/>
  </si>
  <si>
    <t>ウベニシ</t>
  </si>
  <si>
    <t>0836-31-5115</t>
  </si>
  <si>
    <t>0836-31-1035</t>
  </si>
  <si>
    <t>宇部市沖ﾉ旦</t>
  </si>
  <si>
    <t>759-0202</t>
  </si>
  <si>
    <t>宇部西高等学校</t>
  </si>
  <si>
    <t>083-972-0801</t>
  </si>
  <si>
    <t>083-972-0950</t>
  </si>
  <si>
    <t>山口市小郡上郷10980-1</t>
  </si>
  <si>
    <t>754-0001</t>
  </si>
  <si>
    <t>山口農業高等学校</t>
  </si>
  <si>
    <t>タブセノウコウ</t>
  </si>
  <si>
    <t>0820-53-0036</t>
  </si>
  <si>
    <t>0820-52-2157</t>
  </si>
  <si>
    <t>熊毛郡田布施町大字波野10195</t>
  </si>
  <si>
    <t>742-1502</t>
  </si>
  <si>
    <t>田布施農工高等学校</t>
  </si>
  <si>
    <t>ショウバラジツギョウ</t>
  </si>
  <si>
    <t>0824-72-2169</t>
  </si>
  <si>
    <t>0824-72-2151</t>
  </si>
  <si>
    <t>庄原市西本町一丁目24-34</t>
  </si>
  <si>
    <t>727-0013</t>
  </si>
  <si>
    <t>庄原実業高等学校</t>
  </si>
  <si>
    <t>広島県立</t>
    <rPh sb="0" eb="2">
      <t>ヒロシマ</t>
    </rPh>
    <rPh sb="2" eb="4">
      <t>ケンリツ</t>
    </rPh>
    <phoneticPr fontId="2"/>
  </si>
  <si>
    <t>広島県</t>
  </si>
  <si>
    <t>082-423-2923</t>
  </si>
  <si>
    <t>082-423-2921</t>
  </si>
  <si>
    <t>東広島市鏡山三丁目16-1</t>
  </si>
  <si>
    <t>739-0046</t>
  </si>
  <si>
    <t>ユキ</t>
  </si>
  <si>
    <t>0847-82-0600</t>
  </si>
  <si>
    <t>0847-82-0006</t>
  </si>
  <si>
    <t>神石郡神石高原町油木乙1965</t>
  </si>
  <si>
    <t>720-1812</t>
  </si>
  <si>
    <t>油木高等学校</t>
  </si>
  <si>
    <t>ショウナン</t>
  </si>
  <si>
    <t>084-988-0045</t>
  </si>
  <si>
    <t>084-988-0311</t>
  </si>
  <si>
    <t>福山市沼隈町下山南4</t>
  </si>
  <si>
    <t>720-0403</t>
  </si>
  <si>
    <t>沼南高等学校</t>
  </si>
  <si>
    <t>セラ</t>
  </si>
  <si>
    <t>0847-22-5244</t>
  </si>
  <si>
    <t>0847-22-1118</t>
  </si>
  <si>
    <t>世羅郡世羅町本郷870</t>
  </si>
  <si>
    <t>722-1193</t>
  </si>
  <si>
    <t>世羅高等学校</t>
  </si>
  <si>
    <t>ヨシダ</t>
  </si>
  <si>
    <t>0826-42-0207</t>
  </si>
  <si>
    <t>0826-42-0031</t>
  </si>
  <si>
    <t>安芸高田市吉田町吉田719-3</t>
  </si>
  <si>
    <t>731-0501</t>
  </si>
  <si>
    <t>吉田高等学校</t>
  </si>
  <si>
    <t>タカハシジョウナン</t>
  </si>
  <si>
    <t>0866-22-0590</t>
  </si>
  <si>
    <t>0866-22-2237</t>
  </si>
  <si>
    <t>高梁市原田北町1216-1</t>
  </si>
  <si>
    <t>716-0043</t>
  </si>
  <si>
    <t>高梁城南高等学校</t>
  </si>
  <si>
    <t>岡山県立</t>
    <rPh sb="0" eb="2">
      <t>オカヤマ</t>
    </rPh>
    <phoneticPr fontId="2"/>
  </si>
  <si>
    <t>岡山県</t>
  </si>
  <si>
    <t>マニワ</t>
  </si>
  <si>
    <t>0867-42-2694</t>
  </si>
  <si>
    <t>0867-42-0625</t>
  </si>
  <si>
    <t>真庭市中島143</t>
  </si>
  <si>
    <t>719-3202</t>
  </si>
  <si>
    <t>真庭高等学校</t>
  </si>
  <si>
    <t>イバラ</t>
  </si>
  <si>
    <t>0866-62-8254</t>
  </si>
  <si>
    <t>0866-62-0203</t>
  </si>
  <si>
    <t>井原市井原町1875</t>
  </si>
  <si>
    <t>715-0019</t>
  </si>
  <si>
    <t>井原高等学校</t>
  </si>
  <si>
    <t>コウヨウ</t>
  </si>
  <si>
    <t>086-296-2314</t>
  </si>
  <si>
    <t>086-296-2268</t>
  </si>
  <si>
    <t>岡山市南区藤田1500</t>
  </si>
  <si>
    <t>701-0297</t>
  </si>
  <si>
    <t>興陽高等学校</t>
  </si>
  <si>
    <t>ニイミ</t>
  </si>
  <si>
    <t>0867-72-2771</t>
  </si>
  <si>
    <t>0867-72-0645</t>
  </si>
  <si>
    <t>新見市新見1994</t>
  </si>
  <si>
    <t>718-0011</t>
  </si>
  <si>
    <t>新見高等学校</t>
  </si>
  <si>
    <t>セトミナミ</t>
  </si>
  <si>
    <t>086-952-0314</t>
  </si>
  <si>
    <t>086-952-0831</t>
  </si>
  <si>
    <t>岡山市東区瀬戸町沖88</t>
  </si>
  <si>
    <t>709-0855</t>
  </si>
  <si>
    <t>瀬戸南高等学校</t>
  </si>
  <si>
    <t>カツマダ</t>
  </si>
  <si>
    <t>0868-38-3167</t>
  </si>
  <si>
    <t>0868-38-3168</t>
  </si>
  <si>
    <t>勝田郡勝央町勝間田47</t>
  </si>
  <si>
    <t>709-4316</t>
  </si>
  <si>
    <t>勝間田高等学校</t>
  </si>
  <si>
    <t>タカマツノウギョウ</t>
  </si>
  <si>
    <t>086-287-3713</t>
  </si>
  <si>
    <t>086-287-3711</t>
  </si>
  <si>
    <t>岡山市北区高松原古才336-2</t>
  </si>
  <si>
    <t>701-1334</t>
  </si>
  <si>
    <t>高松農業高等学校</t>
  </si>
  <si>
    <t>マスダショウヨウ</t>
  </si>
  <si>
    <t>0856-22-0684</t>
  </si>
  <si>
    <t>0856-22-0642</t>
  </si>
  <si>
    <t>益田市高津3丁目21-1</t>
  </si>
  <si>
    <t>698-0041</t>
  </si>
  <si>
    <t>益田翔陽高等学校</t>
  </si>
  <si>
    <t>島根県立</t>
    <rPh sb="0" eb="2">
      <t>シマネ</t>
    </rPh>
    <phoneticPr fontId="2"/>
  </si>
  <si>
    <t>島根県</t>
  </si>
  <si>
    <t>ヤカミ</t>
  </si>
  <si>
    <t>0855-95-1995</t>
  </si>
  <si>
    <t>0855-95-1105</t>
  </si>
  <si>
    <t>邑智郡邑南町矢上3921</t>
  </si>
  <si>
    <t>696-0198</t>
  </si>
  <si>
    <t>矢上高等学校</t>
  </si>
  <si>
    <t>ニマ</t>
  </si>
  <si>
    <t>0854-88-4417</t>
  </si>
  <si>
    <t>0854-88-2220</t>
  </si>
  <si>
    <t>大田市仁摩町仁万907</t>
  </si>
  <si>
    <t>699-2301</t>
  </si>
  <si>
    <t>邇摩高等学校</t>
  </si>
  <si>
    <t>イズモノウリン</t>
  </si>
  <si>
    <t>0853-28-0355</t>
  </si>
  <si>
    <t>0853-28-0321</t>
  </si>
  <si>
    <t>出雲市下横町950</t>
  </si>
  <si>
    <t>693-0046</t>
  </si>
  <si>
    <t>出雲農林高等学校</t>
  </si>
  <si>
    <t>マツエノウリン</t>
  </si>
  <si>
    <t>0852-21-6796</t>
  </si>
  <si>
    <t>0852-21-6772</t>
  </si>
  <si>
    <t>松江市乃木福富町51</t>
  </si>
  <si>
    <t>690-8507</t>
  </si>
  <si>
    <t>松江農林高等学校</t>
  </si>
  <si>
    <t>トットリリョクフウ</t>
  </si>
  <si>
    <t>0857-28-0071</t>
  </si>
  <si>
    <t>0857-37-3100</t>
  </si>
  <si>
    <t>鳥取市湖山町南3丁目848</t>
  </si>
  <si>
    <t>680-0945</t>
  </si>
  <si>
    <t>鳥取緑風高等学校</t>
  </si>
  <si>
    <t>鳥取県立</t>
    <rPh sb="0" eb="2">
      <t>トットリ</t>
    </rPh>
    <phoneticPr fontId="2"/>
  </si>
  <si>
    <t>鳥取県</t>
  </si>
  <si>
    <t>トットリコリョウ</t>
  </si>
  <si>
    <t>0857-28-0105</t>
  </si>
  <si>
    <t>0857-28-0250</t>
  </si>
  <si>
    <t>鳥取市湖山町北3丁目250</t>
  </si>
  <si>
    <t>680-0941</t>
  </si>
  <si>
    <t>鳥取湖陵高等学校</t>
  </si>
  <si>
    <t>ヒノ</t>
  </si>
  <si>
    <t>0859-72-0366</t>
  </si>
  <si>
    <t>0859-72-0365</t>
  </si>
  <si>
    <t>日野郡日野町根雨310</t>
  </si>
  <si>
    <t>689-4503</t>
  </si>
  <si>
    <t>日野高等学校</t>
  </si>
  <si>
    <t>クラヨシノウギョウ</t>
  </si>
  <si>
    <t>0858-28-1342</t>
  </si>
  <si>
    <t>0858-28-1341</t>
  </si>
  <si>
    <t>倉吉市大谷166</t>
  </si>
  <si>
    <t>682-0941</t>
  </si>
  <si>
    <t>倉吉農業高等学校</t>
  </si>
  <si>
    <t>チズノウリン</t>
  </si>
  <si>
    <t>0858-75-0654</t>
  </si>
  <si>
    <t>0858-75-0655</t>
  </si>
  <si>
    <t>八頭郡智頭町智頭711-1</t>
  </si>
  <si>
    <t>689-1402</t>
  </si>
  <si>
    <t>智頭農林高等学校</t>
  </si>
  <si>
    <t>クマノ</t>
  </si>
  <si>
    <t>0739-47-4200</t>
  </si>
  <si>
    <t>0739-47-1004</t>
  </si>
  <si>
    <t>西牟婁郡上富田町朝来670</t>
  </si>
  <si>
    <t>649-2195</t>
  </si>
  <si>
    <t>熊野高等学校</t>
  </si>
  <si>
    <t>和歌山県立</t>
    <rPh sb="0" eb="3">
      <t>ワカヤマ</t>
    </rPh>
    <phoneticPr fontId="2"/>
  </si>
  <si>
    <t>和歌山県</t>
  </si>
  <si>
    <t>近畿</t>
  </si>
  <si>
    <t>ミナベ</t>
  </si>
  <si>
    <t>0739-72-2394</t>
  </si>
  <si>
    <t>0739-72-2056</t>
  </si>
  <si>
    <t>日高郡みなべ町芝407</t>
  </si>
  <si>
    <t>645-0002</t>
  </si>
  <si>
    <t>南部高等学校</t>
  </si>
  <si>
    <t>キホクノウゲイ</t>
  </si>
  <si>
    <t>0736-22-1501</t>
  </si>
  <si>
    <t>0736-22-1500</t>
  </si>
  <si>
    <t>伊都郡かつらぎ町妙寺1781</t>
  </si>
  <si>
    <t>649-7113</t>
  </si>
  <si>
    <t>紀北農芸高等学校</t>
  </si>
  <si>
    <t>アリダチュウオウ</t>
  </si>
  <si>
    <t>0737-52-6749</t>
  </si>
  <si>
    <t>0737-52-4340</t>
  </si>
  <si>
    <t>有田郡有田川町下津野459</t>
  </si>
  <si>
    <t>643-0021</t>
  </si>
  <si>
    <t>有田中央高等学校</t>
  </si>
  <si>
    <t>ニシヨシノノウギョウ</t>
  </si>
  <si>
    <t>0747-32-0252</t>
  </si>
  <si>
    <t>0747-32-0009</t>
  </si>
  <si>
    <t>五條市西吉野町江出174番地の1</t>
  </si>
  <si>
    <t>637-0111</t>
  </si>
  <si>
    <t>西吉野農業高等学校</t>
  </si>
  <si>
    <t>五條市立</t>
    <rPh sb="0" eb="4">
      <t>ゴジョウシリツ</t>
    </rPh>
    <phoneticPr fontId="2"/>
  </si>
  <si>
    <t>奈良県</t>
  </si>
  <si>
    <t>ゴセジツギョウ</t>
  </si>
  <si>
    <t>0745-62-6652</t>
  </si>
  <si>
    <t>0745-62-2085</t>
  </si>
  <si>
    <t>御所市玉手300</t>
  </si>
  <si>
    <t>639-2247</t>
  </si>
  <si>
    <t>御所実業高等学校</t>
  </si>
  <si>
    <t>奈良県立</t>
    <rPh sb="0" eb="2">
      <t>ナラ</t>
    </rPh>
    <phoneticPr fontId="2"/>
  </si>
  <si>
    <t>ヤマベ</t>
  </si>
  <si>
    <t>0743-82-0779</t>
  </si>
  <si>
    <t>0743-82-0222</t>
  </si>
  <si>
    <t>奈良市都祁友田町937</t>
  </si>
  <si>
    <t>632-0246</t>
  </si>
  <si>
    <t>山辺高等学校</t>
  </si>
  <si>
    <t>ヨシノ</t>
  </si>
  <si>
    <t>0746-32-5025</t>
  </si>
  <si>
    <t>0746-32-5151</t>
  </si>
  <si>
    <t>吉野郡吉野町飯貝680</t>
  </si>
  <si>
    <t>639-3113</t>
  </si>
  <si>
    <t>吉野高等学校</t>
  </si>
  <si>
    <t>0743-85-0231</t>
  </si>
  <si>
    <t>0743-85-0214</t>
  </si>
  <si>
    <t>山辺郡山添村大西45-1</t>
  </si>
  <si>
    <t>630-2344</t>
  </si>
  <si>
    <t>山辺高等学校山添分校</t>
  </si>
  <si>
    <t>シキノ</t>
  </si>
  <si>
    <t>0744-32-7265</t>
  </si>
  <si>
    <t>0744-32-2281</t>
  </si>
  <si>
    <t>磯城郡田原本町258</t>
  </si>
  <si>
    <t>636-0300</t>
  </si>
  <si>
    <t>磯城野高等学校</t>
  </si>
  <si>
    <t>ヤマサキ</t>
  </si>
  <si>
    <t>0790-62-5849</t>
  </si>
  <si>
    <t>0790-62-1730</t>
  </si>
  <si>
    <t>宍栗市山崎町加生340</t>
  </si>
  <si>
    <t>671-2570</t>
  </si>
  <si>
    <t>山崎高等学校</t>
  </si>
  <si>
    <t>兵庫県立</t>
  </si>
  <si>
    <t>兵庫県</t>
  </si>
  <si>
    <t>ヒカミ</t>
  </si>
  <si>
    <t>0795-74-0146</t>
  </si>
  <si>
    <t>0795-74-0104</t>
  </si>
  <si>
    <t>丹波市春日町黒井77</t>
  </si>
  <si>
    <t>669-4141</t>
  </si>
  <si>
    <t>氷上高等学校</t>
  </si>
  <si>
    <t>ハリマノウギョウ</t>
  </si>
  <si>
    <t>0790-42-1052</t>
  </si>
  <si>
    <t>0790-42-1050</t>
  </si>
  <si>
    <t>加西市北条町東高室1236-1</t>
  </si>
  <si>
    <t>675-2321</t>
  </si>
  <si>
    <t>播磨農業高等学校</t>
  </si>
  <si>
    <t>ノウギョウ</t>
  </si>
  <si>
    <t>079-424-2995</t>
  </si>
  <si>
    <t>079-424-3341</t>
  </si>
  <si>
    <t>加古川市平岡町新在家902-4</t>
  </si>
  <si>
    <t>675-0101</t>
  </si>
  <si>
    <t>農業高等学校</t>
  </si>
  <si>
    <t>タジマノウギョウ</t>
  </si>
  <si>
    <t>079-662-6108</t>
  </si>
  <si>
    <t>079-662-6107</t>
  </si>
  <si>
    <t>養父市八鹿町高柳300-1</t>
  </si>
  <si>
    <t>667-0043</t>
  </si>
  <si>
    <t>但馬農業高等学校</t>
  </si>
  <si>
    <t>サヨウ</t>
  </si>
  <si>
    <t>0790-82-2719</t>
  </si>
  <si>
    <t>0790-82-2434</t>
  </si>
  <si>
    <t>佐用郡佐用町佐用260</t>
  </si>
  <si>
    <t>679-5381</t>
  </si>
  <si>
    <t>佐用高等学校</t>
  </si>
  <si>
    <t>ササヤマシノノメ</t>
  </si>
  <si>
    <t>079-557-1888</t>
  </si>
  <si>
    <t>079-557-0039</t>
  </si>
  <si>
    <t>丹波篠山市福住1260</t>
  </si>
  <si>
    <t>669-2513</t>
  </si>
  <si>
    <t>篠山東雲高等学校</t>
  </si>
  <si>
    <t>ササヤマサンギョウ</t>
  </si>
  <si>
    <t>079-552-1196</t>
  </si>
  <si>
    <t>079-552-1194</t>
  </si>
  <si>
    <t>丹波篠山市郡家403-1</t>
  </si>
  <si>
    <t>669-2341</t>
  </si>
  <si>
    <t>篠山産業高等学校</t>
  </si>
  <si>
    <t>カミゴオリ</t>
  </si>
  <si>
    <t>0791-52-0071</t>
  </si>
  <si>
    <t>0791-52-0069</t>
  </si>
  <si>
    <t>赤穂郡上郡町大持207-1</t>
  </si>
  <si>
    <t>678-1233</t>
  </si>
  <si>
    <t>上郡高等学校</t>
  </si>
  <si>
    <t>アワジ</t>
  </si>
  <si>
    <t>0799-82-0275</t>
  </si>
  <si>
    <t>0799-82-1137</t>
  </si>
  <si>
    <t>淡路市富島171-2</t>
  </si>
  <si>
    <t>656-1711</t>
  </si>
  <si>
    <t>淡路高等学校</t>
  </si>
  <si>
    <t>アリマ</t>
  </si>
  <si>
    <t>079-563-2882</t>
  </si>
  <si>
    <t>079-563-2881</t>
  </si>
  <si>
    <t>三田市天神2-1-50</t>
  </si>
  <si>
    <t>669-1531</t>
  </si>
  <si>
    <t>有馬高等学校</t>
  </si>
  <si>
    <t>ヒラオカショウフウ</t>
  </si>
  <si>
    <t>072-982-5411</t>
  </si>
  <si>
    <t>072-982-5437</t>
  </si>
  <si>
    <t>東大阪市鷹殿町18-1</t>
  </si>
  <si>
    <t>579-8036</t>
  </si>
  <si>
    <t>枚岡樟風高等学校</t>
  </si>
  <si>
    <t>大阪府立</t>
    <rPh sb="0" eb="3">
      <t>オオサカフ</t>
    </rPh>
    <phoneticPr fontId="2"/>
  </si>
  <si>
    <t>大阪府</t>
  </si>
  <si>
    <t>ノウゲイ</t>
  </si>
  <si>
    <t>072-361-0684</t>
  </si>
  <si>
    <t>072-361-0581</t>
  </si>
  <si>
    <t>堺市美原区北余部595-1</t>
  </si>
  <si>
    <t>587-0051</t>
  </si>
  <si>
    <t>農芸高等学校</t>
  </si>
  <si>
    <t>エンゲイ</t>
  </si>
  <si>
    <t>072-761-9295</t>
  </si>
  <si>
    <t>072-761-8830</t>
  </si>
  <si>
    <t>池田市八王寺2-5-1</t>
  </si>
  <si>
    <t>563-0037</t>
  </si>
  <si>
    <t>園芸高等学校</t>
  </si>
  <si>
    <t>トヨナカ</t>
  </si>
  <si>
    <t>072-737-1046</t>
  </si>
  <si>
    <t>072-737-0666</t>
  </si>
  <si>
    <t>豊能郡能勢町上田尻580</t>
  </si>
  <si>
    <t>563-0112</t>
  </si>
  <si>
    <t>豊中高等学校能勢分校</t>
    <rPh sb="0" eb="6">
      <t>トヨナカコウトウガッコウ</t>
    </rPh>
    <rPh sb="8" eb="10">
      <t>ブンコウ</t>
    </rPh>
    <phoneticPr fontId="12"/>
  </si>
  <si>
    <t>クミハマ・タンゴリョクフウ</t>
    <phoneticPr fontId="12"/>
  </si>
  <si>
    <t>0772-82-0690</t>
  </si>
  <si>
    <t>0772-82-0069</t>
  </si>
  <si>
    <t>京丹後市久美浜町橋爪65番地</t>
  </si>
  <si>
    <t>629-3444</t>
  </si>
  <si>
    <t>丹後緑風高等学校久美浜学舎</t>
    <rPh sb="0" eb="8">
      <t>タンゴリョクフウコウトウガッコウ</t>
    </rPh>
    <rPh sb="8" eb="13">
      <t>クミハマガクシャ</t>
    </rPh>
    <phoneticPr fontId="12"/>
  </si>
  <si>
    <t>京都府立</t>
  </si>
  <si>
    <t>京都府</t>
  </si>
  <si>
    <t>ミネヤマ</t>
  </si>
  <si>
    <t>0772-65-3850</t>
  </si>
  <si>
    <t xml:space="preserve">0772-65-3850 </t>
  </si>
  <si>
    <t>京丹後市弥栄町黒部380番地</t>
  </si>
  <si>
    <t>627-0142</t>
  </si>
  <si>
    <t>清新高等学校</t>
    <rPh sb="0" eb="1">
      <t>キヨ</t>
    </rPh>
    <rPh sb="1" eb="2">
      <t>アタラ</t>
    </rPh>
    <rPh sb="2" eb="6">
      <t>コウトウガッコウ</t>
    </rPh>
    <phoneticPr fontId="12"/>
  </si>
  <si>
    <t>フクチヤマ</t>
  </si>
  <si>
    <t>0773-58-2049</t>
  </si>
  <si>
    <t>福知山市三和町千束小字橋ノ谷35-1</t>
  </si>
  <si>
    <t>620-1442</t>
  </si>
  <si>
    <t>福知山高等学校三和分校</t>
  </si>
  <si>
    <t>アヤベ</t>
  </si>
  <si>
    <t>0773-42-0488</t>
  </si>
  <si>
    <t>0773-42-0453</t>
  </si>
  <si>
    <t>綾部市川糸町堀ﾉ内18番地</t>
  </si>
  <si>
    <t>623-0012</t>
  </si>
  <si>
    <t>綾部高等学校東分校</t>
    <rPh sb="4" eb="6">
      <t>ガッコウ</t>
    </rPh>
    <rPh sb="6" eb="7">
      <t>ヒガシ</t>
    </rPh>
    <rPh sb="7" eb="9">
      <t>ブンコウ</t>
    </rPh>
    <phoneticPr fontId="12"/>
  </si>
  <si>
    <t>シュウチ</t>
  </si>
  <si>
    <t>0771-82-0017</t>
  </si>
  <si>
    <t>0771-82-1171</t>
  </si>
  <si>
    <t>船井郡京丹波町豊田下川原166-1</t>
  </si>
  <si>
    <t>622-0231</t>
  </si>
  <si>
    <t>須知高等学校</t>
  </si>
  <si>
    <t xml:space="preserve">0771-65-0006 </t>
  </si>
  <si>
    <t>0771-65-0013</t>
  </si>
  <si>
    <t>南丹市園部町南大谷</t>
  </si>
  <si>
    <t>622-0059</t>
  </si>
  <si>
    <t>キタクワダ</t>
  </si>
  <si>
    <t>0771-75-1129</t>
  </si>
  <si>
    <t>南丹市美山町上平屋梁ヶ瀬9番地2</t>
  </si>
  <si>
    <t xml:space="preserve">601-0721 </t>
  </si>
  <si>
    <t>北桑田高等学校美山分校</t>
  </si>
  <si>
    <t>075-854-0310</t>
  </si>
  <si>
    <t>075-854-0022</t>
  </si>
  <si>
    <t>京都市右京区京北下弓削町沢ノ奥15</t>
  </si>
  <si>
    <t>601-0534</t>
  </si>
  <si>
    <t>北桑田高等学校</t>
  </si>
  <si>
    <t>カツラ</t>
  </si>
  <si>
    <t>075-391-2153</t>
  </si>
  <si>
    <t>075-391-2151</t>
  </si>
  <si>
    <t>京都市西京区川島松ノ木本町27</t>
  </si>
  <si>
    <t>615-8102</t>
  </si>
  <si>
    <t>桂高等学校</t>
  </si>
  <si>
    <t>キヅ</t>
  </si>
  <si>
    <t>0774-72-0032</t>
  </si>
  <si>
    <t>0774-72-0031</t>
  </si>
  <si>
    <t>木津川市木津内田山34</t>
  </si>
  <si>
    <t>619-0214</t>
  </si>
  <si>
    <t>木津高等学校</t>
  </si>
  <si>
    <t>コナンノウギョウ</t>
  </si>
  <si>
    <t>077-562-1186</t>
  </si>
  <si>
    <t>077-564-5255</t>
  </si>
  <si>
    <t>草津市草津町1839</t>
  </si>
  <si>
    <t>525-0036</t>
  </si>
  <si>
    <t>湖南農業高等学校</t>
  </si>
  <si>
    <t>滋賀県立</t>
    <rPh sb="0" eb="3">
      <t>シガケン</t>
    </rPh>
    <phoneticPr fontId="12"/>
  </si>
  <si>
    <t>滋賀県</t>
  </si>
  <si>
    <t>ヨウカイチミナミ</t>
  </si>
  <si>
    <t>0748-23-2151</t>
  </si>
  <si>
    <t>0748-22-1513</t>
  </si>
  <si>
    <t>東近江市春日町1-15</t>
  </si>
  <si>
    <t>527-0032</t>
  </si>
  <si>
    <t>八日市南高等学校</t>
  </si>
  <si>
    <t>コウナン</t>
  </si>
  <si>
    <t>0748-86-4983</t>
  </si>
  <si>
    <t>0748-86-4145</t>
  </si>
  <si>
    <t>甲賀市甲南町寺庄427</t>
  </si>
  <si>
    <t>520-3301</t>
  </si>
  <si>
    <t>甲南高等学校</t>
  </si>
  <si>
    <t>ナガハマノウギョウ</t>
  </si>
  <si>
    <t>0749-65-1343</t>
  </si>
  <si>
    <t>0749-62-0876</t>
  </si>
  <si>
    <t>長浜市名越町600</t>
  </si>
  <si>
    <t>526-0824</t>
  </si>
  <si>
    <t>長浜農業高等学校</t>
  </si>
  <si>
    <t>イガハクホウ</t>
  </si>
  <si>
    <t>0595-21-2107</t>
  </si>
  <si>
    <t>0595-21-2110</t>
  </si>
  <si>
    <t>伊賀市緑ヶ丘西町2270-1</t>
  </si>
  <si>
    <t>518-0837</t>
  </si>
  <si>
    <t>伊賀白鳳高等学校</t>
  </si>
  <si>
    <t>三重県立</t>
    <rPh sb="0" eb="2">
      <t>ミエ</t>
    </rPh>
    <phoneticPr fontId="2"/>
  </si>
  <si>
    <t>三重県</t>
  </si>
  <si>
    <t>東海</t>
  </si>
  <si>
    <t>アイノウガクエンノウギョウ</t>
  </si>
  <si>
    <t>0595-52-1428</t>
  </si>
  <si>
    <t>0595-52-0327</t>
  </si>
  <si>
    <t>伊賀市別府690</t>
  </si>
  <si>
    <t>518-0221</t>
  </si>
  <si>
    <t>愛農学園農業高等学校</t>
  </si>
  <si>
    <t>学校法人</t>
    <rPh sb="0" eb="2">
      <t>ガッコウ</t>
    </rPh>
    <rPh sb="2" eb="4">
      <t>ホウジン</t>
    </rPh>
    <phoneticPr fontId="2"/>
  </si>
  <si>
    <t>オウカ</t>
  </si>
  <si>
    <t>0598-38-3994</t>
  </si>
  <si>
    <t>0598-38-2811</t>
  </si>
  <si>
    <t>多気郡多気町相可50</t>
  </si>
  <si>
    <t>519-2181</t>
  </si>
  <si>
    <t>相可高等学校</t>
  </si>
  <si>
    <t>アケノ</t>
  </si>
  <si>
    <t>0596-37-4127</t>
  </si>
  <si>
    <t>0596-37-4125</t>
  </si>
  <si>
    <t>伊勢市小俣町明野1481</t>
  </si>
  <si>
    <t>519-0501</t>
  </si>
  <si>
    <t>明野高等学校</t>
  </si>
  <si>
    <t>ヒサイノウリン</t>
  </si>
  <si>
    <t>059-256-7174</t>
  </si>
  <si>
    <t>059-255-2013</t>
  </si>
  <si>
    <t>津市久居東鷹跡町105</t>
  </si>
  <si>
    <t>514-1136</t>
  </si>
  <si>
    <t>久居農林高等学校</t>
  </si>
  <si>
    <t>ヨッカイチノウゲイ</t>
  </si>
  <si>
    <t>059-345-6996</t>
  </si>
  <si>
    <t>059-345-5021</t>
  </si>
  <si>
    <t>四日市市河原田町2847</t>
  </si>
  <si>
    <t>510-0874</t>
  </si>
  <si>
    <t>四日市農芸高等学校</t>
  </si>
  <si>
    <t>アギ</t>
  </si>
  <si>
    <t>0573-63-2002</t>
  </si>
  <si>
    <t>0573-63-2243</t>
  </si>
  <si>
    <t>中津川市阿木119</t>
  </si>
  <si>
    <t>509-7321</t>
  </si>
  <si>
    <t>阿木高等学校</t>
  </si>
  <si>
    <t>中津川市立</t>
    <rPh sb="0" eb="3">
      <t>ナカツガワ</t>
    </rPh>
    <rPh sb="3" eb="5">
      <t>シリツ</t>
    </rPh>
    <phoneticPr fontId="2"/>
  </si>
  <si>
    <t>岐阜県</t>
  </si>
  <si>
    <t>グジョウ</t>
  </si>
  <si>
    <t>0575-65-2078</t>
  </si>
  <si>
    <t>0575-65-3178</t>
  </si>
  <si>
    <t>郡上市八幡町小野970</t>
  </si>
  <si>
    <t>501-4221</t>
  </si>
  <si>
    <t>郡上高等学校</t>
  </si>
  <si>
    <t>岐阜県立</t>
    <rPh sb="0" eb="2">
      <t>ギフ</t>
    </rPh>
    <phoneticPr fontId="2"/>
  </si>
  <si>
    <t>エナノウギョウ</t>
  </si>
  <si>
    <t>0573-26-1252</t>
  </si>
  <si>
    <t>0573-26-1251</t>
  </si>
  <si>
    <t>恵那市大井町2625-17</t>
  </si>
  <si>
    <t>509-7201</t>
  </si>
  <si>
    <t>恵那農業高等学校</t>
  </si>
  <si>
    <t>ヒダタカヤマ</t>
  </si>
  <si>
    <t>0577-32-8994</t>
  </si>
  <si>
    <t>0577-33-1060</t>
  </si>
  <si>
    <t>高山市山田町711</t>
  </si>
  <si>
    <t>506-0058</t>
  </si>
  <si>
    <t>飛騨高山高等学校</t>
  </si>
  <si>
    <t>カモノウリン</t>
  </si>
  <si>
    <t>0574-28-2366</t>
  </si>
  <si>
    <t>0574-26-1238</t>
  </si>
  <si>
    <t>美濃加茂市本郷町3-3-13</t>
  </si>
  <si>
    <t>505-0027</t>
  </si>
  <si>
    <t>加茂農林高等学校</t>
  </si>
  <si>
    <t>オオガキヨウロウ</t>
  </si>
  <si>
    <t>0584-32-2915</t>
  </si>
  <si>
    <t>0584-32-3161</t>
  </si>
  <si>
    <t>養老郡養老町祖父江向野1418-4</t>
  </si>
  <si>
    <t>503-1305</t>
  </si>
  <si>
    <t>大垣養老高等学校</t>
  </si>
  <si>
    <t>ギフノウリン</t>
  </si>
  <si>
    <t>058-323-1650</t>
  </si>
  <si>
    <t>058-324-1145</t>
  </si>
  <si>
    <t>本巣郡北方町北方150</t>
  </si>
  <si>
    <t>501-0431</t>
  </si>
  <si>
    <t>岐阜農林高等学校</t>
  </si>
  <si>
    <t>ハンダノウギョウ</t>
  </si>
  <si>
    <t>0569-24-7429</t>
  </si>
  <si>
    <t>0569-21-0247</t>
  </si>
  <si>
    <t>半田市柊町1-1</t>
  </si>
  <si>
    <t>475-0916</t>
  </si>
  <si>
    <t>半田農業高等学校</t>
  </si>
  <si>
    <t>愛知県立</t>
  </si>
  <si>
    <t>愛知県</t>
  </si>
  <si>
    <t>カクジョウガオカ</t>
  </si>
  <si>
    <t>0563-54-6962</t>
  </si>
  <si>
    <t>0563-57-5165</t>
  </si>
  <si>
    <t>西尾市亀沢町300</t>
  </si>
  <si>
    <t xml:space="preserve">445-0847
</t>
  </si>
  <si>
    <t>鶴城丘高等学校</t>
  </si>
  <si>
    <t>シンシロヒガシ</t>
  </si>
  <si>
    <t>0536-37-2075</t>
  </si>
  <si>
    <t>0536-37-2119</t>
  </si>
  <si>
    <t>新城市作手高里字木戸口1番2</t>
  </si>
  <si>
    <t>441-1423</t>
  </si>
  <si>
    <t>新城有教館高等学校作手校舎</t>
    <rPh sb="2" eb="5">
      <t>ユウキョウカン</t>
    </rPh>
    <phoneticPr fontId="12"/>
  </si>
  <si>
    <t>タグチ</t>
  </si>
  <si>
    <t>0536-62-1534</t>
  </si>
  <si>
    <t>0536-62-0575</t>
  </si>
  <si>
    <t>北設楽郡設楽町大字清崎字林の後5-2</t>
  </si>
  <si>
    <t>441-2302</t>
  </si>
  <si>
    <t>田口高等学校</t>
  </si>
  <si>
    <t>シンシロユウキョウカン</t>
  </si>
  <si>
    <t>0536-23-3877</t>
  </si>
  <si>
    <t>0536-22-1176</t>
  </si>
  <si>
    <t>新城市字桜渕･中野合併地</t>
  </si>
  <si>
    <t>441-1328</t>
  </si>
  <si>
    <t>新城有教館高等学校</t>
  </si>
  <si>
    <t>サヤ</t>
  </si>
  <si>
    <t>0567-32-3080</t>
  </si>
  <si>
    <t>0567-31-0579</t>
  </si>
  <si>
    <t>愛西市東條町高田39</t>
  </si>
  <si>
    <t>496-0914</t>
  </si>
  <si>
    <t>佐屋高等学校</t>
  </si>
  <si>
    <t>サナゲノウリン</t>
  </si>
  <si>
    <t>0565-46-1985</t>
  </si>
  <si>
    <t>0565-45-0621</t>
  </si>
  <si>
    <t>豊田市井上町12-179</t>
  </si>
  <si>
    <t>470-0372</t>
  </si>
  <si>
    <t>猿投農林高等学校</t>
  </si>
  <si>
    <t>イナザワ</t>
  </si>
  <si>
    <t>0587-24-1997</t>
  </si>
  <si>
    <t>0587-32-3168</t>
  </si>
  <si>
    <t>稲沢市平野町加世11番地</t>
  </si>
  <si>
    <t>492-8264</t>
  </si>
  <si>
    <t>稲沢高等学校</t>
  </si>
  <si>
    <t>アンジョウノウリン</t>
  </si>
  <si>
    <t>0566-74-0443</t>
  </si>
  <si>
    <t>0566-76-6144</t>
  </si>
  <si>
    <t>安城市池浦町茶筅木1</t>
  </si>
  <si>
    <t>446-0066</t>
  </si>
  <si>
    <t>安城農林高等学校</t>
  </si>
  <si>
    <t>アツミノウギョウ</t>
  </si>
  <si>
    <t>0531-22-6462</t>
  </si>
  <si>
    <t>0531-22-0406</t>
  </si>
  <si>
    <t>田原市加治町奥恩中1-1</t>
  </si>
  <si>
    <t>441-3427</t>
  </si>
  <si>
    <t>渥美農業高等学校</t>
  </si>
  <si>
    <t>サカイ</t>
  </si>
  <si>
    <t>0776-66-2669</t>
  </si>
  <si>
    <t>0776-66-0268</t>
  </si>
  <si>
    <t>坂井市坂井町宮領57-5</t>
  </si>
  <si>
    <t>919-0512</t>
  </si>
  <si>
    <t>坂井高等学校</t>
  </si>
  <si>
    <t>福井県立</t>
  </si>
  <si>
    <t>福井県</t>
  </si>
  <si>
    <t>北信越</t>
  </si>
  <si>
    <t>フクイノウリン</t>
  </si>
  <si>
    <t>0776-54-5188</t>
  </si>
  <si>
    <t>0776-54-5187</t>
  </si>
  <si>
    <t>福井市新保町49-1</t>
  </si>
  <si>
    <t>910-0832</t>
  </si>
  <si>
    <t>福井農林高等学校</t>
  </si>
  <si>
    <t>ワカサヒガシ</t>
  </si>
  <si>
    <t>0770-56-3763</t>
  </si>
  <si>
    <t>0770-56-0400</t>
  </si>
  <si>
    <t>小浜市金屋48-2</t>
  </si>
  <si>
    <t>917-0293</t>
  </si>
  <si>
    <t>若狭東高等学校</t>
  </si>
  <si>
    <t>ノト</t>
  </si>
  <si>
    <t>0768-62-2935</t>
  </si>
  <si>
    <t>0768-62-0544</t>
  </si>
  <si>
    <t>鳳珠郡能登町字宇出津マ字106番地7</t>
  </si>
  <si>
    <t>927-0433</t>
  </si>
  <si>
    <t>能登高等学校</t>
  </si>
  <si>
    <t>石川県立</t>
    <rPh sb="0" eb="4">
      <t>イシカワケンリツ</t>
    </rPh>
    <phoneticPr fontId="2"/>
  </si>
  <si>
    <t>石川県</t>
  </si>
  <si>
    <t>ナナオシノノメ</t>
  </si>
  <si>
    <t>0767-57-2945</t>
  </si>
  <si>
    <t>0767-57-1411</t>
  </si>
  <si>
    <t>七尾市下町戊部12-1</t>
  </si>
  <si>
    <t>926-8555</t>
  </si>
  <si>
    <t>七尾東雲高等学校</t>
  </si>
  <si>
    <t>石川県立</t>
  </si>
  <si>
    <t>ツバタ</t>
  </si>
  <si>
    <t>076-288-4168</t>
  </si>
  <si>
    <t>076-289-4111</t>
  </si>
  <si>
    <t>河北郡津幡町字加賀爪ヲ45番地</t>
  </si>
  <si>
    <t>929-0325</t>
  </si>
  <si>
    <t>津幡高等学校</t>
  </si>
  <si>
    <t>スイセイ</t>
  </si>
  <si>
    <t>076-274-0732</t>
  </si>
  <si>
    <t>076-275-1144</t>
  </si>
  <si>
    <t>白山市三浦町500-1</t>
  </si>
  <si>
    <t>924-8544</t>
  </si>
  <si>
    <t>翠星高等学校</t>
  </si>
  <si>
    <t>ヒミ</t>
  </si>
  <si>
    <t>0766-74-8136</t>
  </si>
  <si>
    <t>0766-74-0335</t>
  </si>
  <si>
    <t>氷見市幸町17番1号</t>
  </si>
  <si>
    <t>935-8535</t>
  </si>
  <si>
    <t>氷見高等学校</t>
  </si>
  <si>
    <t>富山県立</t>
    <rPh sb="0" eb="2">
      <t>トヤマ</t>
    </rPh>
    <rPh sb="2" eb="4">
      <t>ケンリツ</t>
    </rPh>
    <phoneticPr fontId="2"/>
  </si>
  <si>
    <t>富山県</t>
  </si>
  <si>
    <t>ナントフクノ</t>
  </si>
  <si>
    <t>0763-22-3194</t>
  </si>
  <si>
    <t>0763-22-2014</t>
  </si>
  <si>
    <t>南砺市苗島443</t>
  </si>
  <si>
    <t>939-1521</t>
  </si>
  <si>
    <t>南砺福野高等学校</t>
  </si>
  <si>
    <t>オヤベエンゲイ</t>
  </si>
  <si>
    <t>0766-67-1509</t>
  </si>
  <si>
    <t>0766-67-1802</t>
  </si>
  <si>
    <t>小矢部市西中210</t>
  </si>
  <si>
    <t>932-0805</t>
  </si>
  <si>
    <t>小矢部園芸高等学校</t>
  </si>
  <si>
    <t>チュウオウノウギョウ</t>
  </si>
  <si>
    <t>076-483-3362</t>
  </si>
  <si>
    <t>076-483-1911</t>
  </si>
  <si>
    <t>富山市東福沢2</t>
  </si>
  <si>
    <t>930-1281</t>
  </si>
  <si>
    <t>中央農業高等学校</t>
  </si>
  <si>
    <t>ニュウゼン</t>
  </si>
  <si>
    <t>0765-72-2398</t>
  </si>
  <si>
    <t>0765-72-1145</t>
  </si>
  <si>
    <t>下新川郡入善町入膳3963</t>
  </si>
  <si>
    <t>939-0626</t>
  </si>
  <si>
    <t>入善高等学校</t>
  </si>
  <si>
    <t>ミナミアズミノウギョウ</t>
  </si>
  <si>
    <t>0263-71-1150</t>
  </si>
  <si>
    <t>0263-72-2139</t>
  </si>
  <si>
    <t>安曇野市豊科4537</t>
  </si>
  <si>
    <t>399-8205</t>
  </si>
  <si>
    <t>南安曇農業高等学校</t>
  </si>
  <si>
    <t>長野県</t>
  </si>
  <si>
    <t>シオジリシガクカン</t>
  </si>
  <si>
    <t>0263-51-1310</t>
  </si>
  <si>
    <t>0263-52-0015</t>
  </si>
  <si>
    <t>塩尻市広丘高出4-4</t>
  </si>
  <si>
    <t>399-0703</t>
  </si>
  <si>
    <t>塩尻志学館高等学校</t>
  </si>
  <si>
    <t>キソセイホウ</t>
  </si>
  <si>
    <t>0264-21-1056</t>
  </si>
  <si>
    <t>0264-22-2119</t>
  </si>
  <si>
    <t>木曽郡木曽町福島1827-2</t>
  </si>
  <si>
    <t>397-8571</t>
  </si>
  <si>
    <t>木曽青峰高等学校</t>
  </si>
  <si>
    <t>シモイナノウギョウ</t>
  </si>
  <si>
    <t>0265-53-0339</t>
  </si>
  <si>
    <t>0265-22-5550</t>
  </si>
  <si>
    <t>飯田市鼎名古熊2366-4</t>
  </si>
  <si>
    <t>395-0804</t>
  </si>
  <si>
    <t>下伊那農業高等学校</t>
  </si>
  <si>
    <t>カミイナノウギョウ</t>
  </si>
  <si>
    <t>0265-76-8942</t>
  </si>
  <si>
    <t>0265-72-5281</t>
  </si>
  <si>
    <t>上伊那郡南箕輪村9110</t>
  </si>
  <si>
    <t>399-4594</t>
  </si>
  <si>
    <t>上伊那農業高等学校</t>
  </si>
  <si>
    <t>フジミ</t>
  </si>
  <si>
    <t>0266-61-1001</t>
  </si>
  <si>
    <t>0266-62-2282</t>
  </si>
  <si>
    <t>諏訪郡富士見町富士見3330</t>
  </si>
  <si>
    <t>399-0211</t>
  </si>
  <si>
    <t>富士見高等学校</t>
  </si>
  <si>
    <t>サクダイラソウゴウギジュツ</t>
  </si>
  <si>
    <t>0267-66-1452</t>
  </si>
  <si>
    <t>0267-67-4010</t>
  </si>
  <si>
    <t>佐久市岩村田991</t>
  </si>
  <si>
    <t>385-0022</t>
  </si>
  <si>
    <t>佐久平総合技術高等学校</t>
  </si>
  <si>
    <t>マルコシュウガクカン</t>
  </si>
  <si>
    <t>0268-41-1050</t>
  </si>
  <si>
    <t>0268-42-2827</t>
  </si>
  <si>
    <t>上田市中丸子810-2</t>
  </si>
  <si>
    <t>386-0405</t>
  </si>
  <si>
    <t>丸子修学館高等学校</t>
  </si>
  <si>
    <t>サラシナノウギョウ</t>
  </si>
  <si>
    <t>026-292-9998</t>
  </si>
  <si>
    <t>026-292-0037</t>
  </si>
  <si>
    <t>長野市篠ﾉ井布施高田200</t>
  </si>
  <si>
    <t>388-8007</t>
  </si>
  <si>
    <t>更級農業高等学校</t>
  </si>
  <si>
    <t>スザカソウセイ</t>
  </si>
  <si>
    <t>026-251-2350</t>
  </si>
  <si>
    <t>026-245-0103</t>
  </si>
  <si>
    <t>須坂市須坂1616</t>
  </si>
  <si>
    <t>382-0097</t>
  </si>
  <si>
    <t>須坂創成高等学校</t>
  </si>
  <si>
    <t>シモタカイノウリン</t>
  </si>
  <si>
    <t>0269-82-1813</t>
  </si>
  <si>
    <t>0269-82-3115</t>
  </si>
  <si>
    <t>下高井郡木島平村穂高2975</t>
  </si>
  <si>
    <t>389-2301</t>
  </si>
  <si>
    <t>下高井農林高等学校</t>
  </si>
  <si>
    <t>サドソウゴウ</t>
  </si>
  <si>
    <t>0259-66-4020</t>
  </si>
  <si>
    <t>0259-66-3158</t>
  </si>
  <si>
    <t>佐渡市栗野江377-1</t>
  </si>
  <si>
    <t>952-0202</t>
  </si>
  <si>
    <t>佐渡総合高等学校</t>
  </si>
  <si>
    <t>新潟県立</t>
  </si>
  <si>
    <t>新潟県</t>
  </si>
  <si>
    <t>ムラカミサクラガオカ</t>
  </si>
  <si>
    <t>0254-53-6810</t>
  </si>
  <si>
    <t>0254-52-5201</t>
  </si>
  <si>
    <t>村上市飯野桜ヶ丘10-25</t>
  </si>
  <si>
    <t>958-0856</t>
  </si>
  <si>
    <t>村上桜ヶ丘高等学校</t>
  </si>
  <si>
    <t>シバタノウギョウ</t>
  </si>
  <si>
    <t>0254-26-8526</t>
  </si>
  <si>
    <t>0254-22-2303</t>
  </si>
  <si>
    <t>新発田市大栄町6-4-23</t>
  </si>
  <si>
    <t>957-8502</t>
  </si>
  <si>
    <t>新発田農業高等学校</t>
  </si>
  <si>
    <t>マキソウゴウ</t>
  </si>
  <si>
    <t>0256-72-1751</t>
  </si>
  <si>
    <t>0256-72-3261</t>
  </si>
  <si>
    <t>新潟市西蒲区巻甲4295-1</t>
  </si>
  <si>
    <t>953-0041</t>
  </si>
  <si>
    <t>巻総合高等学校</t>
  </si>
  <si>
    <t>0256-53-2672</t>
  </si>
  <si>
    <t>0256-52-3115</t>
  </si>
  <si>
    <t>加茂市神明町2-15-5</t>
  </si>
  <si>
    <t>959-1325</t>
  </si>
  <si>
    <t>トウカマチソウゴウ</t>
  </si>
  <si>
    <t>025-757-9342</t>
  </si>
  <si>
    <t>025-752-3186</t>
  </si>
  <si>
    <t>十日町市高山4-461</t>
  </si>
  <si>
    <t>948-0055</t>
  </si>
  <si>
    <t>十日町総合高等学校</t>
  </si>
  <si>
    <t>ナガオカノウギョウ</t>
  </si>
  <si>
    <t>0258-39-5535</t>
  </si>
  <si>
    <t>0258-37-2266</t>
  </si>
  <si>
    <t>長岡市曲新町3-13-1</t>
  </si>
  <si>
    <t>940-1198</t>
  </si>
  <si>
    <t>長岡農業高等学校</t>
  </si>
  <si>
    <t>カシワザキソウゴウ</t>
  </si>
  <si>
    <t>0257-24-2365</t>
  </si>
  <si>
    <t>0257-22-5288</t>
  </si>
  <si>
    <t>柏崎市元城町1-1</t>
  </si>
  <si>
    <t>945-0826</t>
  </si>
  <si>
    <t>柏崎総合高等学校</t>
  </si>
  <si>
    <t>タカダノウギョウ</t>
  </si>
  <si>
    <t>025-526-5852</t>
  </si>
  <si>
    <t>025-524-2260</t>
  </si>
  <si>
    <t>上越市東城町1-4-41</t>
  </si>
  <si>
    <t>943-0836</t>
  </si>
  <si>
    <t>高田農業高等学校</t>
  </si>
  <si>
    <t>ハママツコホク</t>
  </si>
  <si>
    <t>053-542-1466</t>
  </si>
  <si>
    <t>053-542-0016</t>
  </si>
  <si>
    <t>浜松市北区引佐町金指1428</t>
  </si>
  <si>
    <t>431-2213</t>
  </si>
  <si>
    <t>浜松湖北高等学校</t>
  </si>
  <si>
    <t>静岡県立</t>
  </si>
  <si>
    <t>静岡県</t>
  </si>
  <si>
    <t>関東</t>
  </si>
  <si>
    <t>ハママツオオヒラダイ</t>
  </si>
  <si>
    <t>053-485-8111</t>
  </si>
  <si>
    <t>053-482-1011</t>
  </si>
  <si>
    <t>浜松市西区大平台4丁目25-1</t>
  </si>
  <si>
    <t>432-8686</t>
  </si>
  <si>
    <t>浜松大平台高等学校</t>
  </si>
  <si>
    <t>イワタノウギョウ</t>
  </si>
  <si>
    <t>0538-32-6691</t>
  </si>
  <si>
    <t>0538-32-2161</t>
  </si>
  <si>
    <t>磐田市中泉168番地</t>
  </si>
  <si>
    <t>438-8718</t>
  </si>
  <si>
    <t>磐田農業高等学校</t>
  </si>
  <si>
    <t>テンリュウ</t>
  </si>
  <si>
    <t>053-925-7422</t>
  </si>
  <si>
    <t>053-925-3139</t>
  </si>
  <si>
    <t>浜松市天竜区二俣町二俣601</t>
  </si>
  <si>
    <t>431-3314</t>
  </si>
  <si>
    <t>天竜高等学校</t>
  </si>
  <si>
    <t>トウトウミソウゴウ</t>
  </si>
  <si>
    <t>0538-85-6111</t>
  </si>
  <si>
    <t>0538-85-6000</t>
  </si>
  <si>
    <t>周智郡森町森2085</t>
  </si>
  <si>
    <t>437-0215</t>
  </si>
  <si>
    <t>遠江総合高等学校</t>
  </si>
  <si>
    <t>オガサ</t>
  </si>
  <si>
    <t>0537-36-4690</t>
  </si>
  <si>
    <t>0537-35-3181</t>
  </si>
  <si>
    <t>菊川市東横地1222-3</t>
  </si>
  <si>
    <t>439-0022</t>
  </si>
  <si>
    <t>小笠高等学校</t>
  </si>
  <si>
    <t>フジエダキタ</t>
  </si>
  <si>
    <t>054-641-2827</t>
  </si>
  <si>
    <t>054-641-2400</t>
  </si>
  <si>
    <t>藤枝市郡970</t>
  </si>
  <si>
    <t>426-0016</t>
  </si>
  <si>
    <t>藤枝北高等学校</t>
  </si>
  <si>
    <t>シズオカノウギョウ</t>
  </si>
  <si>
    <t>054-264-2226</t>
  </si>
  <si>
    <t>054-261-0111</t>
  </si>
  <si>
    <t>静岡市葵区古庄3-1-1</t>
  </si>
  <si>
    <t>420-0812</t>
  </si>
  <si>
    <t>静岡農業高等学校</t>
  </si>
  <si>
    <t>フガクカン</t>
  </si>
  <si>
    <t>0544-26-8849</t>
  </si>
  <si>
    <t>0544-27-3205</t>
  </si>
  <si>
    <t>富士宮市弓沢町732番地</t>
  </si>
  <si>
    <t>418-0073</t>
  </si>
  <si>
    <t>富岳館高等学校</t>
  </si>
  <si>
    <t>タガタノウギョウ</t>
  </si>
  <si>
    <t>055-978-2267</t>
  </si>
  <si>
    <t>055-978-2265</t>
  </si>
  <si>
    <t>田方郡函南町塚本961</t>
  </si>
  <si>
    <t>419-0124</t>
  </si>
  <si>
    <t>田方農業高等学校</t>
  </si>
  <si>
    <t>シモダ</t>
  </si>
  <si>
    <t>0558-62-2799</t>
  </si>
  <si>
    <t>0558-62-0103</t>
  </si>
  <si>
    <t>賀茂郡南伊豆町石井58番地</t>
  </si>
  <si>
    <t>415-0306</t>
  </si>
  <si>
    <t>下田高等学校南伊豆分校</t>
  </si>
  <si>
    <t>フエフキ</t>
  </si>
  <si>
    <t>055-262-6381</t>
  </si>
  <si>
    <t>055-262-2135</t>
  </si>
  <si>
    <t>笛吹市石和町市部3</t>
  </si>
  <si>
    <t>406-0031</t>
  </si>
  <si>
    <t>笛吹高等学校</t>
  </si>
  <si>
    <t>山梨県立</t>
    <rPh sb="0" eb="2">
      <t>ヤマナシ</t>
    </rPh>
    <phoneticPr fontId="2"/>
  </si>
  <si>
    <t>山梨県</t>
  </si>
  <si>
    <t>ノウリン</t>
  </si>
  <si>
    <t>055-279-1413</t>
  </si>
  <si>
    <t>055-276-2611</t>
  </si>
  <si>
    <t>甲斐市西八幡4533</t>
  </si>
  <si>
    <t>400-0117</t>
  </si>
  <si>
    <t>農林高等学校</t>
  </si>
  <si>
    <t>ホクト</t>
  </si>
  <si>
    <t>0551-32-3194</t>
  </si>
  <si>
    <t>0551-20-4025</t>
  </si>
  <si>
    <t>北杜市長坂町渋沢1007-19</t>
  </si>
  <si>
    <t>408-0023</t>
  </si>
  <si>
    <t>北杜高等学校</t>
  </si>
  <si>
    <t>ミウラハッセ</t>
  </si>
  <si>
    <t>046-888-1493</t>
  </si>
  <si>
    <t>046-888-1036</t>
  </si>
  <si>
    <t>三浦市初声町和田3023-1</t>
  </si>
  <si>
    <t>238-0114</t>
  </si>
  <si>
    <t>三浦初声高等学校</t>
  </si>
  <si>
    <t>神奈川県立</t>
    <rPh sb="0" eb="3">
      <t>カナガワ</t>
    </rPh>
    <phoneticPr fontId="2"/>
  </si>
  <si>
    <t>神奈川県</t>
  </si>
  <si>
    <t>アイハラ</t>
  </si>
  <si>
    <t>042-760-6140</t>
  </si>
  <si>
    <t xml:space="preserve">042-760-6131 </t>
  </si>
  <si>
    <t>相模原市緑区橋本台4-2-1</t>
  </si>
  <si>
    <t>252-0132</t>
  </si>
  <si>
    <t>相原高等学校</t>
  </si>
  <si>
    <t>ヨシダジマ</t>
  </si>
  <si>
    <t>0465-82-7684</t>
  </si>
  <si>
    <t>0465-82-0151</t>
  </si>
  <si>
    <t>足柄上郡開成町吉田島281</t>
  </si>
  <si>
    <t>258-0021</t>
  </si>
  <si>
    <t>吉田島高等学校</t>
  </si>
  <si>
    <t>046-231-1599</t>
  </si>
  <si>
    <t>046-231-5202</t>
  </si>
  <si>
    <t>海老名市中新田4-12-1</t>
  </si>
  <si>
    <t>243-0422</t>
  </si>
  <si>
    <t>ヒラツカノウギョウ</t>
  </si>
  <si>
    <t>0463-34-9384</t>
  </si>
  <si>
    <t>0463-31-0944</t>
  </si>
  <si>
    <t>平塚市達上ヶ丘10-10</t>
  </si>
  <si>
    <t>254-0064</t>
  </si>
  <si>
    <t>平塚農商高等学校</t>
    <rPh sb="4" eb="6">
      <t>コウトウ</t>
    </rPh>
    <phoneticPr fontId="12"/>
  </si>
  <si>
    <t>ミヤケ</t>
  </si>
  <si>
    <t>04994-6-0551</t>
  </si>
  <si>
    <t>04994-6-1136</t>
  </si>
  <si>
    <t>三宅島三宅村坪田4586</t>
  </si>
  <si>
    <t>100-1211</t>
  </si>
  <si>
    <t>三宅高等学校</t>
    <rPh sb="0" eb="2">
      <t>ミヤケ</t>
    </rPh>
    <phoneticPr fontId="2"/>
  </si>
  <si>
    <t>東京都立</t>
  </si>
  <si>
    <t>東京都</t>
  </si>
  <si>
    <t>オオシマ</t>
  </si>
  <si>
    <t>04992-2-2461</t>
  </si>
  <si>
    <t>04992-2-1431</t>
  </si>
  <si>
    <t>大島町元町字八重の水127</t>
  </si>
  <si>
    <t>100-0101</t>
  </si>
  <si>
    <t>大島高等学校</t>
    <rPh sb="0" eb="2">
      <t>オオシマ</t>
    </rPh>
    <phoneticPr fontId="2"/>
  </si>
  <si>
    <t>042-360-0642</t>
  </si>
  <si>
    <t>042-362-2211</t>
  </si>
  <si>
    <t>府中市寿町1丁目10-2</t>
  </si>
  <si>
    <t>183-0056</t>
  </si>
  <si>
    <t>ハチジョウ</t>
  </si>
  <si>
    <t>04996-2-3738</t>
  </si>
  <si>
    <t>04996-2-1181</t>
  </si>
  <si>
    <t>八丈島八丈町大賀郷3020</t>
  </si>
  <si>
    <t>100-1401</t>
  </si>
  <si>
    <t>八丈高等学校</t>
  </si>
  <si>
    <t>ノウサン</t>
  </si>
  <si>
    <t>03-3602-8330</t>
  </si>
  <si>
    <t>03-3602-2865</t>
  </si>
  <si>
    <t>葛飾区西亀有1-28-1</t>
  </si>
  <si>
    <t>124-0002</t>
  </si>
  <si>
    <t>農産高等学校</t>
  </si>
  <si>
    <t>ミズホノウゲイ</t>
  </si>
  <si>
    <t>042-556-2439</t>
  </si>
  <si>
    <t>042-557-0142</t>
  </si>
  <si>
    <t>西多摩郡瑞穂町石畑2027</t>
  </si>
  <si>
    <t>190-1211</t>
  </si>
  <si>
    <t>瑞穂農芸高等学校</t>
  </si>
  <si>
    <t>03-3399-3996</t>
  </si>
  <si>
    <t>03-3399-0191</t>
  </si>
  <si>
    <t>杉並区今川3-25-1</t>
  </si>
  <si>
    <t>167-0035</t>
  </si>
  <si>
    <t>03-3705-1808</t>
  </si>
  <si>
    <t>03-3705-2154</t>
  </si>
  <si>
    <t>世田谷区深沢5-38-1</t>
  </si>
  <si>
    <t>158-8566</t>
  </si>
  <si>
    <t>シミズ</t>
  </si>
  <si>
    <t>04-7123-8506</t>
  </si>
  <si>
    <t>04-7122-4581</t>
  </si>
  <si>
    <t>野田市清水482</t>
  </si>
  <si>
    <t>278-0043</t>
  </si>
  <si>
    <t>清水高等学校</t>
  </si>
  <si>
    <t>千葉県立</t>
  </si>
  <si>
    <t>千葉県</t>
  </si>
  <si>
    <t>ヤクエンダイ</t>
  </si>
  <si>
    <t>047-463-4039</t>
  </si>
  <si>
    <t>047-464-0011</t>
  </si>
  <si>
    <t>船橋市薬円台5-34-1</t>
  </si>
  <si>
    <t>274-0077</t>
  </si>
  <si>
    <t>薬園台高等学校</t>
  </si>
  <si>
    <t>イチハラ</t>
  </si>
  <si>
    <t>0436-92-4748</t>
  </si>
  <si>
    <t>0436-92-1541</t>
  </si>
  <si>
    <t>市原市牛久655</t>
  </si>
  <si>
    <t>290-0225</t>
  </si>
  <si>
    <t>市原高等学校</t>
  </si>
  <si>
    <t>キミツアオバ</t>
  </si>
  <si>
    <t>0439-27-2146</t>
  </si>
  <si>
    <t>0439-27-2351</t>
  </si>
  <si>
    <t>君津市青柳48</t>
  </si>
  <si>
    <t>292-0454</t>
  </si>
  <si>
    <t>君津青葉高等学校</t>
  </si>
  <si>
    <t>キミツ</t>
  </si>
  <si>
    <t>0439-55-7819</t>
  </si>
  <si>
    <t>0439-52-4583</t>
  </si>
  <si>
    <t>君津市坂田454番地</t>
  </si>
  <si>
    <t>299-1142</t>
  </si>
  <si>
    <t>君津高等学校</t>
    <rPh sb="0" eb="2">
      <t>キミツ</t>
    </rPh>
    <phoneticPr fontId="12"/>
  </si>
  <si>
    <t>アワタクシン</t>
  </si>
  <si>
    <t>0470-47-4868</t>
  </si>
  <si>
    <t>0470-47-2551</t>
  </si>
  <si>
    <t>南房総市和田町海発1604</t>
  </si>
  <si>
    <t>299-2795</t>
  </si>
  <si>
    <t>安房拓心高等学校</t>
  </si>
  <si>
    <t>オオハラ</t>
  </si>
  <si>
    <t>0470-63-9772</t>
  </si>
  <si>
    <t>0470-62-1171</t>
  </si>
  <si>
    <t>いすみ市大原7985</t>
  </si>
  <si>
    <t>298-0004</t>
  </si>
  <si>
    <t>大原高等学校</t>
  </si>
  <si>
    <t>モバラショウヨウ</t>
  </si>
  <si>
    <t>0475-22-3999</t>
  </si>
  <si>
    <t>0475-22-3315</t>
  </si>
  <si>
    <t>茂原市上林283</t>
  </si>
  <si>
    <t>297-0019</t>
  </si>
  <si>
    <t>茂原樟陽高等学校</t>
  </si>
  <si>
    <t>オオアミ</t>
  </si>
  <si>
    <t>0475-73-2095</t>
  </si>
  <si>
    <t>0475-72-0003</t>
  </si>
  <si>
    <t>大網白里市大網435-1</t>
  </si>
  <si>
    <t>299-3251</t>
  </si>
  <si>
    <t>大網高等学校</t>
  </si>
  <si>
    <t>アサヒノウギョウ</t>
  </si>
  <si>
    <t>0479-62-4426</t>
  </si>
  <si>
    <t>0479-62-0129</t>
  </si>
  <si>
    <t>旭市ロ-1</t>
  </si>
  <si>
    <t>289-2516</t>
  </si>
  <si>
    <t>旭農業高等学校</t>
  </si>
  <si>
    <t>タコ</t>
  </si>
  <si>
    <t>0479-76-4217</t>
  </si>
  <si>
    <t>0479-76-2557</t>
  </si>
  <si>
    <t>香取郡多古町多古3236</t>
  </si>
  <si>
    <t>289-2241</t>
  </si>
  <si>
    <t>多古高等学校</t>
  </si>
  <si>
    <t>シモフサ</t>
  </si>
  <si>
    <t>0476-96-0409</t>
  </si>
  <si>
    <t>0476-96-1161</t>
  </si>
  <si>
    <t>成田市名古屋247</t>
  </si>
  <si>
    <t>289-0116</t>
  </si>
  <si>
    <t>下総高等学校</t>
  </si>
  <si>
    <t>ナリタセイリョウ</t>
  </si>
  <si>
    <t>0476-26-7093</t>
  </si>
  <si>
    <t>0476-26-8111</t>
  </si>
  <si>
    <t>成田市松崎20</t>
  </si>
  <si>
    <t>286-0846</t>
  </si>
  <si>
    <t>成田西陵高等学校</t>
  </si>
  <si>
    <t>ナガレヤマ</t>
  </si>
  <si>
    <t>04-7153-6894</t>
  </si>
  <si>
    <t>04-7153-3161</t>
  </si>
  <si>
    <t>流山市東初石2-98</t>
  </si>
  <si>
    <t>270-0114</t>
  </si>
  <si>
    <t>流山高等学校</t>
  </si>
  <si>
    <t>ハトガヤ</t>
  </si>
  <si>
    <t>048-280-1028</t>
  </si>
  <si>
    <t>048-286-0565</t>
  </si>
  <si>
    <t>川口市大字里225番地1</t>
  </si>
  <si>
    <t>334-0005</t>
  </si>
  <si>
    <t>鳩ヶ谷高等学校</t>
  </si>
  <si>
    <t>埼玉県立</t>
  </si>
  <si>
    <t>埼玉県</t>
  </si>
  <si>
    <t>ハニュウジツギョウ</t>
  </si>
  <si>
    <t>048-560-1054</t>
  </si>
  <si>
    <t>048-561-0341</t>
  </si>
  <si>
    <t>羽生市大字羽生323</t>
  </si>
  <si>
    <t>348-8502</t>
  </si>
  <si>
    <t>羽生実業高等学校</t>
  </si>
  <si>
    <t>コダマハクヨウ</t>
  </si>
  <si>
    <t>0495-73-1011</t>
  </si>
  <si>
    <t>0495-72-1566</t>
  </si>
  <si>
    <t>本庄市児玉町金屋980</t>
  </si>
  <si>
    <t>367-0216</t>
  </si>
  <si>
    <t>児玉白楊高等学校</t>
  </si>
  <si>
    <t>イズミ</t>
  </si>
  <si>
    <t>048-840-1047</t>
  </si>
  <si>
    <t>048-852-6880</t>
  </si>
  <si>
    <t>さいたま市中央区円阿弥7-4-1</t>
  </si>
  <si>
    <t>338-0007</t>
  </si>
  <si>
    <t>いずみ高等学校</t>
  </si>
  <si>
    <t>チチブノウコウカガク</t>
  </si>
  <si>
    <t>0494-21-1040</t>
  </si>
  <si>
    <t>0494-22-3017</t>
  </si>
  <si>
    <t>秩父市大野原2000</t>
  </si>
  <si>
    <t>368-0005</t>
  </si>
  <si>
    <t>秩父農工科学高等学校</t>
  </si>
  <si>
    <t>カワゴエソウゴウ</t>
  </si>
  <si>
    <t>049-229-1050</t>
  </si>
  <si>
    <t>049-222-4148</t>
  </si>
  <si>
    <t>川越市小仙波町5-14</t>
  </si>
  <si>
    <t>350-0036</t>
  </si>
  <si>
    <t>川越総合高等学校</t>
  </si>
  <si>
    <t>スギトノウギョウ</t>
  </si>
  <si>
    <t>0480-36-1012</t>
  </si>
  <si>
    <t>0480-32-0029</t>
  </si>
  <si>
    <t>北葛飾郡杉戸町堤根1684番地の1</t>
  </si>
  <si>
    <t>345-0024</t>
  </si>
  <si>
    <t>杉戸農業高等学校</t>
  </si>
  <si>
    <t>クマガヤノウギョウ</t>
  </si>
  <si>
    <t>048-520-1060</t>
  </si>
  <si>
    <t>048-521-0051</t>
  </si>
  <si>
    <t>熊谷市大原3-3-1</t>
  </si>
  <si>
    <t>360-0812</t>
  </si>
  <si>
    <t>熊谷農業高等学校</t>
  </si>
  <si>
    <t>オオイズミ</t>
  </si>
  <si>
    <t>0276-62-7318</t>
  </si>
  <si>
    <t>0276-62-3564</t>
  </si>
  <si>
    <t>邑楽郡大泉町北小泉2-16-1</t>
  </si>
  <si>
    <t>370-0511</t>
  </si>
  <si>
    <t>大泉高等学校</t>
  </si>
  <si>
    <t>群馬県立</t>
  </si>
  <si>
    <t>群馬県</t>
  </si>
  <si>
    <t>アガツマチュウオウ</t>
  </si>
  <si>
    <t>0279-75-7168</t>
  </si>
  <si>
    <t>0279-75-3455</t>
  </si>
  <si>
    <t>吾妻郡中之条町大字中之条町1303</t>
  </si>
  <si>
    <t>377-0424</t>
  </si>
  <si>
    <t>吾妻中央高等学校</t>
  </si>
  <si>
    <t>アンナカソウゴウガクエン</t>
  </si>
  <si>
    <t>027-382-7207</t>
  </si>
  <si>
    <t>027-381-0227</t>
  </si>
  <si>
    <t>安中市安中1-2-8</t>
  </si>
  <si>
    <t>379-0116</t>
  </si>
  <si>
    <t>安中総合学園高等学校</t>
  </si>
  <si>
    <t>トミオカジツギョウ</t>
  </si>
  <si>
    <t>0274-62-3485</t>
  </si>
  <si>
    <t>0274-62-0690</t>
  </si>
  <si>
    <t>富岡市富岡451</t>
  </si>
  <si>
    <t>370-2316</t>
  </si>
  <si>
    <t>富岡実業高等学校</t>
  </si>
  <si>
    <t>フジオカキタ</t>
  </si>
  <si>
    <t>0274-22-6741</t>
  </si>
  <si>
    <t>0274-22-2308</t>
  </si>
  <si>
    <t>藤岡市篠塚90</t>
  </si>
  <si>
    <t>375-0017</t>
  </si>
  <si>
    <t>藤岡北高等学校</t>
  </si>
  <si>
    <t>トネジツギョウ</t>
  </si>
  <si>
    <t>0278-22-5136</t>
  </si>
  <si>
    <t>0278-23-1131</t>
  </si>
  <si>
    <t>沼田市栄町165-2</t>
  </si>
  <si>
    <t>378-0014</t>
  </si>
  <si>
    <t>利根実業高等学校</t>
  </si>
  <si>
    <t>イセザキコウヨウ</t>
  </si>
  <si>
    <t>0270-21-7694</t>
  </si>
  <si>
    <t>0270-25-3266</t>
  </si>
  <si>
    <t>伊勢崎市上泉町212</t>
  </si>
  <si>
    <t>372-0045</t>
  </si>
  <si>
    <t>伊勢崎興陽高等学校</t>
  </si>
  <si>
    <t>セタノウリン</t>
  </si>
  <si>
    <t>027-233-1291</t>
  </si>
  <si>
    <t>027-231-2403</t>
  </si>
  <si>
    <t>前橋市日吉町2-25-1</t>
  </si>
  <si>
    <t>371-0017</t>
  </si>
  <si>
    <t>勢多農林高等学校</t>
  </si>
  <si>
    <t>ヤイタ</t>
  </si>
  <si>
    <t>0287-43-4533</t>
  </si>
  <si>
    <t>0287-43-1231</t>
  </si>
  <si>
    <t>矢板市片俣618-2</t>
  </si>
  <si>
    <t>329-2155</t>
  </si>
  <si>
    <t>矢板高等学校</t>
  </si>
  <si>
    <t>栃木県立</t>
  </si>
  <si>
    <t>栃木県</t>
  </si>
  <si>
    <t>ナスタクヨウ</t>
  </si>
  <si>
    <t>0287-36-8027</t>
  </si>
  <si>
    <t>0287-36-1225</t>
  </si>
  <si>
    <t>那須塩原市下永田4丁目3番地52</t>
  </si>
  <si>
    <t>329-2712</t>
  </si>
  <si>
    <t>那須拓陽高等学校</t>
  </si>
  <si>
    <t>モオカホクリョウ</t>
  </si>
  <si>
    <t>0285-83-4634</t>
  </si>
  <si>
    <t>0285-82-3415</t>
  </si>
  <si>
    <t>真岡市下籠谷396</t>
  </si>
  <si>
    <t>321-4415</t>
  </si>
  <si>
    <t>真岡北陵高等学校</t>
  </si>
  <si>
    <t>トチギノウギョウ</t>
  </si>
  <si>
    <t>0282-22-0375</t>
  </si>
  <si>
    <t>0282-22-0326</t>
  </si>
  <si>
    <t>栃木市平井町911</t>
  </si>
  <si>
    <t>328-0054</t>
  </si>
  <si>
    <t>栃木農業高等学校</t>
  </si>
  <si>
    <t>オヤマホクオウ</t>
  </si>
  <si>
    <t>0285-49-0908</t>
  </si>
  <si>
    <t>0285-49-2932</t>
  </si>
  <si>
    <t>小山市東山田448-29</t>
  </si>
  <si>
    <t>323-0802</t>
  </si>
  <si>
    <t>小山北桜高等学校</t>
  </si>
  <si>
    <t>カヌマミナミ</t>
  </si>
  <si>
    <t>0289-75-1420</t>
  </si>
  <si>
    <t>0289-75-2231</t>
  </si>
  <si>
    <t>鹿沼市みなみ町8番73号</t>
  </si>
  <si>
    <t>322-0524</t>
  </si>
  <si>
    <t xml:space="preserve"> 鹿沼南高等学校</t>
  </si>
  <si>
    <t>ウツノミヤハクヨウ</t>
  </si>
  <si>
    <t>028-660-4540</t>
  </si>
  <si>
    <t>028-661-1525</t>
  </si>
  <si>
    <t>宇都宮市元今泉8丁目2番1号</t>
  </si>
  <si>
    <t>321-0954</t>
  </si>
  <si>
    <t>宇都宮白楊高等学校</t>
  </si>
  <si>
    <t>バンドウセイフウ</t>
  </si>
  <si>
    <t>0297-35-7812</t>
  </si>
  <si>
    <t>0297-35-1667</t>
  </si>
  <si>
    <t>坂東市岩井4319-1</t>
    <rPh sb="3" eb="5">
      <t>イワイ</t>
    </rPh>
    <phoneticPr fontId="12"/>
  </si>
  <si>
    <t>306-0631</t>
  </si>
  <si>
    <t>坂東清風高等学校</t>
    <rPh sb="2" eb="4">
      <t>セイフウ</t>
    </rPh>
    <phoneticPr fontId="12"/>
  </si>
  <si>
    <t>茨城県立</t>
  </si>
  <si>
    <t>茨城県</t>
  </si>
  <si>
    <t>ホコタダイニ</t>
  </si>
  <si>
    <t>0291-33-6093</t>
  </si>
  <si>
    <t>0291-33-2171</t>
  </si>
  <si>
    <t>鉾田市鉾田1158</t>
  </si>
  <si>
    <t>311-1517</t>
  </si>
  <si>
    <t>鉾田第二高等学校</t>
    <rPh sb="0" eb="2">
      <t>ホコタ</t>
    </rPh>
    <rPh sb="2" eb="4">
      <t>ダイニ</t>
    </rPh>
    <phoneticPr fontId="2"/>
  </si>
  <si>
    <t>タカハギ</t>
  </si>
  <si>
    <t>0293-22-3750</t>
  </si>
  <si>
    <t>0293-22-3161</t>
  </si>
  <si>
    <t>高萩市高萩1111</t>
  </si>
  <si>
    <t>318-0034</t>
  </si>
  <si>
    <t>高萩高等学校</t>
    <rPh sb="0" eb="2">
      <t>タカハギ</t>
    </rPh>
    <phoneticPr fontId="2"/>
  </si>
  <si>
    <t>バンドウソウゴウ</t>
  </si>
  <si>
    <t>坂東総合高等学校</t>
  </si>
  <si>
    <t>マカベ</t>
  </si>
  <si>
    <t>0296-54-2032</t>
  </si>
  <si>
    <t>0296-55-3715</t>
  </si>
  <si>
    <t>桜川市真壁町飯塚210</t>
  </si>
  <si>
    <t>300-4417</t>
  </si>
  <si>
    <t>真壁高等学校</t>
  </si>
  <si>
    <t>エドザキソウゴウ</t>
  </si>
  <si>
    <t>029-892-3957</t>
  </si>
  <si>
    <t>029-892-2103</t>
  </si>
  <si>
    <t>稲敷市江戸崎甲476-2</t>
  </si>
  <si>
    <t>300-0504</t>
  </si>
  <si>
    <t>江戸崎総合高等学校</t>
  </si>
  <si>
    <t>イシオカダイイチ</t>
  </si>
  <si>
    <t>0299-22-6289</t>
  </si>
  <si>
    <t>0299-22-4135</t>
  </si>
  <si>
    <t>石岡市石岡1-9</t>
  </si>
  <si>
    <t>315-0001</t>
  </si>
  <si>
    <t>石岡第一高等学校</t>
  </si>
  <si>
    <t>ミトノウギョウ</t>
  </si>
  <si>
    <t>029-295-4780</t>
  </si>
  <si>
    <t>029-298-6266</t>
  </si>
  <si>
    <t>那珂市東木倉983</t>
  </si>
  <si>
    <t>311-0114</t>
  </si>
  <si>
    <t>水戸農業高等学校</t>
  </si>
  <si>
    <t>タイシセイリュウ</t>
  </si>
  <si>
    <t>0295-72-1268</t>
  </si>
  <si>
    <t>0295-72-0079</t>
  </si>
  <si>
    <t>久慈郡大子町大子224</t>
  </si>
  <si>
    <t>319-3526</t>
  </si>
  <si>
    <t>大子清流高等学校</t>
  </si>
  <si>
    <t>フタバミライガクエン</t>
  </si>
  <si>
    <t>0240-23-6828</t>
  </si>
  <si>
    <t xml:space="preserve">0240-23-6825 </t>
  </si>
  <si>
    <t>双葉郡広野町中央台一丁目6番地３</t>
  </si>
  <si>
    <t>979-0408</t>
  </si>
  <si>
    <t>ふたば未来学園高等学校</t>
  </si>
  <si>
    <t>福島県立</t>
  </si>
  <si>
    <t>福島県</t>
  </si>
  <si>
    <t>東北</t>
  </si>
  <si>
    <t>ソウマノウギョウ</t>
  </si>
  <si>
    <t>相馬農業高等学校飯舘校</t>
  </si>
  <si>
    <t xml:space="preserve">0244-23-1483 </t>
  </si>
  <si>
    <t>0244-23-5175</t>
  </si>
  <si>
    <t>南相馬市原町区三島町1丁目65</t>
  </si>
  <si>
    <t>975-0012</t>
  </si>
  <si>
    <t>相馬農業高等学校</t>
  </si>
  <si>
    <t>フタバショウヨウ</t>
  </si>
  <si>
    <t/>
  </si>
  <si>
    <t>休校</t>
  </si>
  <si>
    <t>双葉翔陽高等学校</t>
  </si>
  <si>
    <t>イワキノウギョウ</t>
  </si>
  <si>
    <t>0246-62-3826</t>
  </si>
  <si>
    <t>0246-63-3310</t>
  </si>
  <si>
    <t>いわき市植田町小名田60番地</t>
  </si>
  <si>
    <t>974-8261</t>
  </si>
  <si>
    <t>磐城農業高等学校</t>
  </si>
  <si>
    <t>アイヅノウリン</t>
  </si>
  <si>
    <t>0242-83-0269</t>
  </si>
  <si>
    <t>0242-83-4115</t>
  </si>
  <si>
    <t>河沼郡会津坂下町字曲田1391</t>
  </si>
  <si>
    <t>969-6546</t>
  </si>
  <si>
    <t>会津農林高等学校</t>
  </si>
  <si>
    <t>ヤマノウギョウ</t>
  </si>
  <si>
    <t>0241-38-3069</t>
  </si>
  <si>
    <t>0241-38-2018</t>
  </si>
  <si>
    <t>喜多方市山都町字上の山平4299番地1</t>
  </si>
  <si>
    <t>969-4152</t>
  </si>
  <si>
    <t>耶麻農業高等学校</t>
  </si>
  <si>
    <t>オノ</t>
  </si>
  <si>
    <t>0247-72-6211</t>
  </si>
  <si>
    <t>0247-72-3171</t>
  </si>
  <si>
    <t>田村郡小野町大字小野新町字宿ﾉ後63</t>
  </si>
  <si>
    <t>963-3401</t>
  </si>
  <si>
    <t>小野高等学校</t>
  </si>
  <si>
    <t>シュウメイ</t>
  </si>
  <si>
    <t>0247-33-7943</t>
  </si>
  <si>
    <t>0247-33-3214</t>
  </si>
  <si>
    <t>東白川郡棚倉町大字棚倉字東中居63</t>
  </si>
  <si>
    <t>963-6131</t>
  </si>
  <si>
    <t>修明高等学校</t>
  </si>
  <si>
    <t>シラカワジツギョウ</t>
  </si>
  <si>
    <t>0248-24-2781</t>
  </si>
  <si>
    <t>0248-24-1176</t>
  </si>
  <si>
    <t>白河市瀬戸原6-1</t>
  </si>
  <si>
    <t>961-0822</t>
  </si>
  <si>
    <t>白河実業高等学校</t>
  </si>
  <si>
    <t>イワセノウギョウ</t>
  </si>
  <si>
    <t>0248-92-2051</t>
  </si>
  <si>
    <t>0248-62-3145</t>
  </si>
  <si>
    <t>岩瀬郡鏡石町桜町207</t>
  </si>
  <si>
    <t>969-0401</t>
  </si>
  <si>
    <t>岩瀬農業高等学校</t>
  </si>
  <si>
    <t>アダチヒガシ</t>
  </si>
  <si>
    <t>0243-55-3780</t>
  </si>
  <si>
    <t>0243-55-2121</t>
  </si>
  <si>
    <t>二本松市下長折字真角13</t>
  </si>
  <si>
    <t>964-0316</t>
  </si>
  <si>
    <t>安達東高等学校</t>
  </si>
  <si>
    <t>フクシマメイセイ</t>
  </si>
  <si>
    <t>024-546-3383</t>
  </si>
  <si>
    <t>024-546-3381</t>
  </si>
  <si>
    <t>福島市永井川字北原田1</t>
  </si>
  <si>
    <t>960-1192</t>
  </si>
  <si>
    <t>福島明成高等学校</t>
  </si>
  <si>
    <t>カミヤマメイシンカン</t>
  </si>
  <si>
    <t>023-672-1701</t>
  </si>
  <si>
    <t>023-672-1700</t>
  </si>
  <si>
    <t>上山市仙石650</t>
  </si>
  <si>
    <t>999-3193</t>
  </si>
  <si>
    <t>上山明新館高等学校</t>
  </si>
  <si>
    <t>山形県立</t>
  </si>
  <si>
    <t>山形県</t>
  </si>
  <si>
    <t>ショウナイノウギョウ</t>
  </si>
  <si>
    <t>0235-64-2404</t>
  </si>
  <si>
    <t>0235-64-2151</t>
  </si>
  <si>
    <t>鶴岡市藤島字古楯跡221</t>
  </si>
  <si>
    <t>999-7601</t>
  </si>
  <si>
    <t>庄内農業高等学校</t>
  </si>
  <si>
    <t>シンジョウカムロサンギョウ</t>
  </si>
  <si>
    <t>0233-22-7111</t>
  </si>
  <si>
    <t>0233-28-8777</t>
  </si>
  <si>
    <t>新庄市大字松本370</t>
    <rPh sb="3" eb="5">
      <t>オオアザ</t>
    </rPh>
    <phoneticPr fontId="12"/>
  </si>
  <si>
    <t>996-0051</t>
  </si>
  <si>
    <t>新庄神室産業高等学校</t>
  </si>
  <si>
    <t>ムラヤマサンギョウ</t>
  </si>
  <si>
    <t>0237-55-5134</t>
  </si>
  <si>
    <t>0237-55-2537</t>
  </si>
  <si>
    <t>村山市楯岡北町1-3-1</t>
  </si>
  <si>
    <t>995-0011</t>
  </si>
  <si>
    <t>村山産業高等学校</t>
  </si>
  <si>
    <t>オキタマノウギョウ</t>
  </si>
  <si>
    <t>0238-42-2103</t>
  </si>
  <si>
    <t>0238-42-2101</t>
  </si>
  <si>
    <t>東置賜郡川西町大字上小松3723</t>
  </si>
  <si>
    <t>999-0121</t>
  </si>
  <si>
    <t>置賜農業高等学校</t>
  </si>
  <si>
    <t>マスダ</t>
  </si>
  <si>
    <t>0182-45-2088</t>
  </si>
  <si>
    <t>0182-45-2073</t>
  </si>
  <si>
    <t>横手市増田町増田字一本柳137</t>
  </si>
  <si>
    <t>019-0701</t>
  </si>
  <si>
    <t>増田高等学校</t>
  </si>
  <si>
    <t>秋田県立</t>
  </si>
  <si>
    <t>秋田県</t>
  </si>
  <si>
    <t>オオマガリノウギョウ</t>
  </si>
  <si>
    <t>0187-62-3434</t>
  </si>
  <si>
    <t>0187-63-2257</t>
  </si>
  <si>
    <t xml:space="preserve">大仙市大曲金谷町26-9  </t>
  </si>
  <si>
    <t>014-0054</t>
  </si>
  <si>
    <t>大曲農業高等学校</t>
  </si>
  <si>
    <t>ニシメ</t>
  </si>
  <si>
    <t>0184-33-2204</t>
  </si>
  <si>
    <t>0184-33-2203</t>
  </si>
  <si>
    <t>由利本荘市西目町沼田字新道下2-142</t>
  </si>
  <si>
    <t>018-0604</t>
  </si>
  <si>
    <t>西目高等学校</t>
  </si>
  <si>
    <t>カナアシノウギョウ</t>
  </si>
  <si>
    <t>018-873-3313</t>
  </si>
  <si>
    <t>018-873-3311</t>
  </si>
  <si>
    <t>秋田市金足追分字海老穴 102-4</t>
  </si>
  <si>
    <t>010-0126</t>
  </si>
  <si>
    <t>金足農業高等学校</t>
  </si>
  <si>
    <t>ノシロカガクギジュツ</t>
  </si>
  <si>
    <t>0185-74-5701</t>
  </si>
  <si>
    <t>0185-52-3218</t>
  </si>
  <si>
    <t>能代市盤若町３－１</t>
  </si>
  <si>
    <t>016-0896</t>
  </si>
  <si>
    <t>能代科学技術高等学校</t>
    <rPh sb="2" eb="6">
      <t>カガクギジュツ</t>
    </rPh>
    <phoneticPr fontId="12"/>
  </si>
  <si>
    <t>アキタホクヨウ</t>
  </si>
  <si>
    <t>0186-62-0555</t>
  </si>
  <si>
    <t>0186-60-0151</t>
  </si>
  <si>
    <t>北秋田市伊勢町1-1</t>
  </si>
  <si>
    <t>018-3314</t>
  </si>
  <si>
    <t>秋田北鷹高等学校</t>
  </si>
  <si>
    <t>モトヨシヒビキ</t>
  </si>
  <si>
    <t>0226-42-2628</t>
  </si>
  <si>
    <t>0226-42-2627</t>
  </si>
  <si>
    <t>気仙沼市本吉町津谷桜子2-24</t>
  </si>
  <si>
    <t>988-0341</t>
  </si>
  <si>
    <t>本吉響高等学校</t>
  </si>
  <si>
    <t>宮城県</t>
  </si>
  <si>
    <t>ハクオウ</t>
  </si>
  <si>
    <t>0228-35-1822</t>
  </si>
  <si>
    <t>0228-35-1818</t>
  </si>
  <si>
    <t>栗原市若柳字川南戸ﾉ西184</t>
  </si>
  <si>
    <t>989-5502</t>
  </si>
  <si>
    <t>迫桜高等学校</t>
  </si>
  <si>
    <t>トメソウゴウサンギョウ</t>
  </si>
  <si>
    <t>0220-34-4655</t>
  </si>
  <si>
    <t>0220-34-4666</t>
  </si>
  <si>
    <t xml:space="preserve">
登米市中田町上沼字北桜場223-1
</t>
  </si>
  <si>
    <t>987-0602</t>
  </si>
  <si>
    <t>登米総合産業高等学校</t>
  </si>
  <si>
    <t>イシノマキキタ</t>
  </si>
  <si>
    <t>0225-74-2212</t>
  </si>
  <si>
    <t>0225-74-2211</t>
  </si>
  <si>
    <t>石巻市鹿又字用水向126</t>
  </si>
  <si>
    <t>986-1111</t>
  </si>
  <si>
    <t>石巻北高等学校</t>
  </si>
  <si>
    <t>コゴタノウリン</t>
  </si>
  <si>
    <t>0229-32-3126</t>
  </si>
  <si>
    <t>0229-32-3125</t>
  </si>
  <si>
    <t>遠田郡美里町牛飼字伊勢堂裏30</t>
  </si>
  <si>
    <t>987-0004</t>
  </si>
  <si>
    <t>小牛田農林高等学校</t>
  </si>
  <si>
    <t>ナンゴウ</t>
  </si>
  <si>
    <t>0229-58-1123</t>
  </si>
  <si>
    <t>0229-58-1122</t>
  </si>
  <si>
    <t>遠田郡美里町大柳字天神原7</t>
  </si>
  <si>
    <t>989-4204</t>
  </si>
  <si>
    <t>南郷高等学校</t>
  </si>
  <si>
    <t>カミノウギョウ</t>
  </si>
  <si>
    <t>0229-65-3901</t>
  </si>
  <si>
    <t>0229-65-3900</t>
  </si>
  <si>
    <t>加美郡色麻町黒沢字北條152</t>
  </si>
  <si>
    <t>981-4111</t>
  </si>
  <si>
    <t>加美農業高等学校</t>
  </si>
  <si>
    <t>022-384-2512</t>
  </si>
  <si>
    <t>022-384-2511</t>
  </si>
  <si>
    <t>名取市高舘吉田字吉合66</t>
  </si>
  <si>
    <t>981-1242</t>
  </si>
  <si>
    <t>シバタノウリン</t>
  </si>
  <si>
    <t>0224-53-1050</t>
  </si>
  <si>
    <t>0224-53-1049</t>
  </si>
  <si>
    <t>柴田郡大河原町字上川原7-2</t>
  </si>
  <si>
    <t>989-1233</t>
  </si>
  <si>
    <t>柴田農林高等学校</t>
  </si>
  <si>
    <t>ワタリ</t>
  </si>
  <si>
    <t>0223-34-2310</t>
  </si>
  <si>
    <t>0223-34-1213</t>
  </si>
  <si>
    <t>亘理郡亘理町字舘南56-2</t>
  </si>
  <si>
    <t>989-2361</t>
  </si>
  <si>
    <t>亘理高等学校</t>
  </si>
  <si>
    <t>イグ</t>
  </si>
  <si>
    <t>0224-72-1322</t>
  </si>
  <si>
    <t>0224-72-2020</t>
  </si>
  <si>
    <t>伊具郡丸森町字雁歌51</t>
  </si>
  <si>
    <t>981-2153</t>
  </si>
  <si>
    <t>伊具高等学校</t>
  </si>
  <si>
    <t>オオフナトヒガシ</t>
  </si>
  <si>
    <t>0192-27-3501</t>
  </si>
  <si>
    <t>0192-26-2380</t>
  </si>
  <si>
    <t>大船渡市立根町字冷清水1-1</t>
  </si>
  <si>
    <t>022-0006</t>
  </si>
  <si>
    <t>大船渡東高等学校</t>
  </si>
  <si>
    <t>岩手県立</t>
  </si>
  <si>
    <t>岩手県</t>
  </si>
  <si>
    <t>センマヤ</t>
  </si>
  <si>
    <t>0191-52-3170</t>
  </si>
  <si>
    <t>0191-53-2091</t>
  </si>
  <si>
    <t>一関市千厩町千厩字石堂45-2</t>
  </si>
  <si>
    <t>029-0803</t>
  </si>
  <si>
    <t>千厩高等学校</t>
  </si>
  <si>
    <t>イワヤドウ</t>
  </si>
  <si>
    <t>0197-35-2014</t>
  </si>
  <si>
    <t>0197-35-2017</t>
  </si>
  <si>
    <t>奥州市江刺岩谷堂字根岸116</t>
  </si>
  <si>
    <t>023-1101</t>
  </si>
  <si>
    <t>岩谷堂高等学校</t>
  </si>
  <si>
    <t>ミズサワノウギョウ</t>
  </si>
  <si>
    <t>0197-47-2233</t>
  </si>
  <si>
    <t>0197-47-0311</t>
  </si>
  <si>
    <t>奥州市胆沢小山字笹森1</t>
  </si>
  <si>
    <t>023-0402</t>
  </si>
  <si>
    <t>水沢農業高等学校</t>
  </si>
  <si>
    <t>トウノリョクホウ</t>
  </si>
  <si>
    <t>0198-62-2828</t>
  </si>
  <si>
    <t>0198-62-2827</t>
  </si>
  <si>
    <t>遠野市松崎町白岩21-14-1</t>
  </si>
  <si>
    <t>028-0541</t>
  </si>
  <si>
    <t>遠野緑峰高等学校</t>
  </si>
  <si>
    <t>ハナマキノウギョウ</t>
  </si>
  <si>
    <t>0198-26-3236</t>
  </si>
  <si>
    <t>0198-26-3131</t>
  </si>
  <si>
    <t>花巻市葛1-68</t>
  </si>
  <si>
    <t>025-0004</t>
  </si>
  <si>
    <t>花巻農業高等学校</t>
  </si>
  <si>
    <t>モリオカノウギョウ</t>
  </si>
  <si>
    <t>019-688-4215</t>
  </si>
  <si>
    <t>019-688-4211</t>
  </si>
  <si>
    <t>滝沢市砂込1463</t>
  </si>
  <si>
    <t>020-0605</t>
  </si>
  <si>
    <t>盛岡農業高等学校</t>
  </si>
  <si>
    <t>イチノヘ</t>
  </si>
  <si>
    <t>0195-33-2777</t>
  </si>
  <si>
    <t>0195-33-3042</t>
  </si>
  <si>
    <t>二戸郡一戸町一戸字蒔前60-1</t>
  </si>
  <si>
    <t>028-5312</t>
  </si>
  <si>
    <t>一戸高等学校</t>
  </si>
  <si>
    <t>クジヒガシ</t>
  </si>
  <si>
    <t>0194-53-2540</t>
  </si>
  <si>
    <t>0194-53-4371</t>
  </si>
  <si>
    <t>久慈市門前第36地割10番地</t>
  </si>
  <si>
    <t>028-0021</t>
  </si>
  <si>
    <t>久慈東高等学校</t>
  </si>
  <si>
    <t>カシワギノウギョウ</t>
  </si>
  <si>
    <t>0172-44-2242</t>
  </si>
  <si>
    <t>0172-44-3015</t>
  </si>
  <si>
    <t>平川市荒田上駒田130</t>
  </si>
  <si>
    <t>036-0112</t>
  </si>
  <si>
    <t>柏木農業高等学校</t>
  </si>
  <si>
    <t>青森県立</t>
  </si>
  <si>
    <t>青森県</t>
  </si>
  <si>
    <t>シチノヘ</t>
  </si>
  <si>
    <t>七戸高等学校</t>
  </si>
  <si>
    <t>ナクイノウギョウ</t>
  </si>
  <si>
    <t>0178-76-2234</t>
  </si>
  <si>
    <t>0178-76-2215</t>
  </si>
  <si>
    <t>三戸郡南部町下名久井字下諏訪平1</t>
  </si>
  <si>
    <t>039-0502</t>
  </si>
  <si>
    <t>名久井農業高等学校</t>
  </si>
  <si>
    <t>サンボンギノウギョウ</t>
  </si>
  <si>
    <t>0176-23-2141</t>
  </si>
  <si>
    <t>0176-23-5341</t>
  </si>
  <si>
    <t>十和田市相坂字高清水78-92</t>
  </si>
  <si>
    <t>034-8578</t>
  </si>
  <si>
    <t>三本木農業高等学校</t>
  </si>
  <si>
    <t>ヒロサキジツギョウ</t>
  </si>
  <si>
    <t>0172-37-2935</t>
  </si>
  <si>
    <t>0172-32-7151</t>
  </si>
  <si>
    <t>弘前市中野3丁目6-10</t>
  </si>
  <si>
    <t>036-8155</t>
  </si>
  <si>
    <t>弘前実業高等学校</t>
  </si>
  <si>
    <t>ゴショガワラノウリン</t>
  </si>
  <si>
    <t>0173-37-2123</t>
  </si>
  <si>
    <t>0173-37-2121</t>
  </si>
  <si>
    <t>五所川原市一野坪字朝日田12-37</t>
  </si>
  <si>
    <t>037-0093</t>
  </si>
  <si>
    <t>五所川原農林高等学校</t>
  </si>
  <si>
    <t>ビバイショウエイ</t>
  </si>
  <si>
    <t>0126-64-2277</t>
  </si>
  <si>
    <t>0126-64-2275</t>
  </si>
  <si>
    <t>美唄市西1条南6丁目1番1号</t>
  </si>
  <si>
    <t>072-0024</t>
  </si>
  <si>
    <t>美唄尚栄高等学校</t>
  </si>
  <si>
    <t>北海道</t>
    <rPh sb="0" eb="3">
      <t>ホッカイドウ</t>
    </rPh>
    <phoneticPr fontId="2"/>
  </si>
  <si>
    <t>南北海道</t>
  </si>
  <si>
    <t>北海道</t>
  </si>
  <si>
    <t>トウベツ</t>
  </si>
  <si>
    <t>0133-23-2380</t>
  </si>
  <si>
    <t>0133-23-2444</t>
  </si>
  <si>
    <t>石狩郡当別町春日町84番地4</t>
    <rPh sb="11" eb="13">
      <t>バンチ</t>
    </rPh>
    <phoneticPr fontId="12"/>
  </si>
  <si>
    <t>061-0296</t>
  </si>
  <si>
    <t>当別高等学校</t>
  </si>
  <si>
    <t>ヨイチコウシ</t>
  </si>
  <si>
    <t>0135-23-3192</t>
  </si>
  <si>
    <t>0135-23-3191</t>
  </si>
  <si>
    <t>余市郡余市町沢町6-1</t>
  </si>
  <si>
    <t>046-0022</t>
  </si>
  <si>
    <t>余市紅志高等学校</t>
  </si>
  <si>
    <t>ルスツ</t>
  </si>
  <si>
    <t>0136-46-3386</t>
  </si>
  <si>
    <t>0136-46-3376</t>
  </si>
  <si>
    <t>虻田郡留寿都村字留寿都179-1</t>
  </si>
  <si>
    <t>048-1731</t>
  </si>
  <si>
    <t>留寿都高等学校</t>
  </si>
  <si>
    <t>マッカリ</t>
  </si>
  <si>
    <t>0136-45-3514</t>
  </si>
  <si>
    <t>0136-45-2357</t>
  </si>
  <si>
    <t>虻田郡真狩村字光6</t>
  </si>
  <si>
    <t>048-1611</t>
  </si>
  <si>
    <t>真狩高等学校</t>
  </si>
  <si>
    <t>ヒヤマキタ</t>
  </si>
  <si>
    <t>0137-84-5333</t>
  </si>
  <si>
    <t>0137-84-5331</t>
  </si>
  <si>
    <t>久遠郡せたな町北檜山区丹羽360番地1</t>
  </si>
  <si>
    <t>049-4433</t>
  </si>
  <si>
    <t>檜山北高等学校</t>
  </si>
  <si>
    <t>シズナイノウギョウ</t>
  </si>
  <si>
    <t>0146-46-2151</t>
  </si>
  <si>
    <t>0146-46-2537</t>
  </si>
  <si>
    <t>日高郡新ひだか町静内田原797番地</t>
  </si>
  <si>
    <t>056-0144</t>
  </si>
  <si>
    <t>静内農業高等学校</t>
  </si>
  <si>
    <t>ソウベツ</t>
  </si>
  <si>
    <t>0142-66-2636</t>
  </si>
  <si>
    <t>0142-66-2456</t>
  </si>
  <si>
    <t>有珠郡壮瞥町字滝之町235番地13</t>
  </si>
  <si>
    <t>052-0101</t>
  </si>
  <si>
    <t>壮瞥高等学校</t>
  </si>
  <si>
    <t>ニセコ</t>
  </si>
  <si>
    <t>0136-43-2031</t>
  </si>
  <si>
    <t>0136-44-2224</t>
  </si>
  <si>
    <t>虻田郡ニセコ町字富士見141番地9</t>
    <rPh sb="14" eb="16">
      <t>バンチ</t>
    </rPh>
    <phoneticPr fontId="12"/>
  </si>
  <si>
    <t>048-1501</t>
  </si>
  <si>
    <t>ニセコ高等学校</t>
  </si>
  <si>
    <t>オオノノウギョウ</t>
  </si>
  <si>
    <t>0138-77-8133</t>
  </si>
  <si>
    <t>0138-77-8800</t>
  </si>
  <si>
    <t>北斗市向野2丁目26番地1</t>
    <rPh sb="10" eb="12">
      <t>バンチ</t>
    </rPh>
    <phoneticPr fontId="12"/>
  </si>
  <si>
    <t>041-1231</t>
  </si>
  <si>
    <t>大野農業高等学校</t>
  </si>
  <si>
    <t>クッチャンノウギョウ</t>
  </si>
  <si>
    <t>0136-22-2252</t>
  </si>
  <si>
    <t>0136-22-1148</t>
  </si>
  <si>
    <t>虻田郡倶知安町字旭15番地</t>
  </si>
  <si>
    <t>044-0083</t>
  </si>
  <si>
    <t>倶知安農業高等学校</t>
  </si>
  <si>
    <t>トワノモリサンアイ</t>
  </si>
  <si>
    <t>011-386-1243</t>
  </si>
  <si>
    <t>011-386-3111</t>
  </si>
  <si>
    <t>江別市文京台緑町569</t>
  </si>
  <si>
    <t>069-8533</t>
  </si>
  <si>
    <t>酪農学園大学附属とわの森三愛高等学校</t>
  </si>
  <si>
    <t>イワミザワノウギョウ</t>
  </si>
  <si>
    <t>0126-22-5362</t>
  </si>
  <si>
    <t>0126-22-0130</t>
  </si>
  <si>
    <t>岩見沢市並木町1番地5</t>
    <rPh sb="8" eb="10">
      <t>バンチ</t>
    </rPh>
    <phoneticPr fontId="12"/>
  </si>
  <si>
    <t>068-0818</t>
  </si>
  <si>
    <t>岩見沢農業高等学校</t>
  </si>
  <si>
    <t>オビヒロノウギョウ</t>
  </si>
  <si>
    <t>0155-48-3052</t>
  </si>
  <si>
    <t>0155-48-3051</t>
  </si>
  <si>
    <t>帯広市稲田町西1線9番地</t>
  </si>
  <si>
    <t>080-0834</t>
  </si>
  <si>
    <t>帯広農業高等学校</t>
  </si>
  <si>
    <t>東北海道</t>
  </si>
  <si>
    <t>サラベツノウギョウ</t>
  </si>
  <si>
    <t>0155-52-2261</t>
  </si>
  <si>
    <t>0155-52-2362</t>
  </si>
  <si>
    <t>河西郡更別村字更別基線95番地</t>
  </si>
  <si>
    <t>089-1501</t>
  </si>
  <si>
    <t>更別農業高等学校</t>
  </si>
  <si>
    <t>シホロ</t>
  </si>
  <si>
    <t>01564-5-4130</t>
  </si>
  <si>
    <t>01564-5-3121</t>
  </si>
  <si>
    <t>河東郡士幌町字上音更21番地15</t>
  </si>
  <si>
    <t>080-1275</t>
  </si>
  <si>
    <t>士幌高等学校</t>
  </si>
  <si>
    <t>シベチャ</t>
  </si>
  <si>
    <t>015-485-2067</t>
  </si>
  <si>
    <t>015-485-2049</t>
  </si>
  <si>
    <t>川上郡標茶町常盤10丁目1番地</t>
  </si>
  <si>
    <t>088-2313</t>
  </si>
  <si>
    <t>標茶高等学校</t>
  </si>
  <si>
    <t>ヒガシモコト</t>
  </si>
  <si>
    <t>0152-63-5008</t>
  </si>
  <si>
    <t>0152-66-2061</t>
  </si>
  <si>
    <t>網走郡大空町東藻琴79番地4</t>
  </si>
  <si>
    <t>099-3211</t>
  </si>
  <si>
    <t>大空高等学校</t>
    <rPh sb="0" eb="2">
      <t>オオゾラ</t>
    </rPh>
    <phoneticPr fontId="12"/>
  </si>
  <si>
    <t>ビホロ</t>
  </si>
  <si>
    <t>0152-73-4137</t>
  </si>
  <si>
    <t>0152-73-4136</t>
  </si>
  <si>
    <t>網走郡美幌町字報徳94番地</t>
  </si>
  <si>
    <t>092-0017</t>
  </si>
  <si>
    <t>美幌高等学校</t>
  </si>
  <si>
    <t>ベッカイ</t>
  </si>
  <si>
    <t>0153-75-2263</t>
  </si>
  <si>
    <t>0153-75-2053</t>
  </si>
  <si>
    <t>野付郡別海町別海緑町70番地1</t>
    <rPh sb="1" eb="2">
      <t>ツケ</t>
    </rPh>
    <phoneticPr fontId="12"/>
  </si>
  <si>
    <t>086-0214</t>
  </si>
  <si>
    <t>別海高等学校</t>
  </si>
  <si>
    <t>第９会場</t>
    <rPh sb="0" eb="1">
      <t>ダイ</t>
    </rPh>
    <rPh sb="2" eb="4">
      <t>カイジョウ</t>
    </rPh>
    <phoneticPr fontId="3"/>
  </si>
  <si>
    <t>ナカシベツノウギョウ</t>
  </si>
  <si>
    <t>0153-78-2465</t>
  </si>
  <si>
    <t>0153-78-2053</t>
  </si>
  <si>
    <t>標津郡中標津町計根別南2条西1丁目1番地1</t>
  </si>
  <si>
    <t>088-2682</t>
  </si>
  <si>
    <t>中標津農業高等学校</t>
  </si>
  <si>
    <t>第８会場</t>
    <rPh sb="0" eb="1">
      <t>ダイ</t>
    </rPh>
    <rPh sb="2" eb="4">
      <t>カイジョウ</t>
    </rPh>
    <phoneticPr fontId="3"/>
  </si>
  <si>
    <t>生活</t>
    <rPh sb="0" eb="2">
      <t>セイカツ</t>
    </rPh>
    <phoneticPr fontId="3"/>
  </si>
  <si>
    <t>フカガワヒガシ</t>
  </si>
  <si>
    <t>0164-23-3562</t>
  </si>
  <si>
    <t>0164-23-3561</t>
  </si>
  <si>
    <t>深川市8条5番10号</t>
  </si>
  <si>
    <t>074-0008</t>
  </si>
  <si>
    <t>深川東高等学校</t>
  </si>
  <si>
    <t>北北海道</t>
  </si>
  <si>
    <t>大会式典</t>
    <rPh sb="0" eb="2">
      <t>タイカイ</t>
    </rPh>
    <rPh sb="2" eb="4">
      <t>シキテン</t>
    </rPh>
    <phoneticPr fontId="3"/>
  </si>
  <si>
    <t>第７会場</t>
    <rPh sb="0" eb="1">
      <t>ダイ</t>
    </rPh>
    <rPh sb="2" eb="4">
      <t>カイジョウ</t>
    </rPh>
    <phoneticPr fontId="3"/>
  </si>
  <si>
    <t>造園</t>
    <rPh sb="0" eb="2">
      <t>ゾウエン</t>
    </rPh>
    <phoneticPr fontId="3"/>
  </si>
  <si>
    <t>フラノリョクホウ</t>
  </si>
  <si>
    <t>0167-22-2594</t>
  </si>
  <si>
    <t>富良野市西町1番1号</t>
  </si>
  <si>
    <t>076-0037</t>
  </si>
  <si>
    <t>富良野緑峰高等学校</t>
  </si>
  <si>
    <t>◎</t>
    <phoneticPr fontId="12"/>
  </si>
  <si>
    <t>第６会場</t>
    <rPh sb="0" eb="1">
      <t>ダイ</t>
    </rPh>
    <rPh sb="2" eb="4">
      <t>カイジョウ</t>
    </rPh>
    <phoneticPr fontId="3"/>
  </si>
  <si>
    <t>農業土木</t>
    <rPh sb="0" eb="2">
      <t>ノウギョウ</t>
    </rPh>
    <rPh sb="2" eb="4">
      <t>ドボク</t>
    </rPh>
    <phoneticPr fontId="3"/>
  </si>
  <si>
    <t>シントツカワノウギョウ</t>
  </si>
  <si>
    <t>0125-76-2292</t>
  </si>
  <si>
    <t>0125-76-2621</t>
  </si>
  <si>
    <t>樺戸郡新十津川町字中央13番地</t>
    <rPh sb="8" eb="9">
      <t>アザ</t>
    </rPh>
    <phoneticPr fontId="12"/>
  </si>
  <si>
    <t>073-1103</t>
  </si>
  <si>
    <t>新十津川農業高等学校</t>
  </si>
  <si>
    <t>代表</t>
    <rPh sb="0" eb="2">
      <t>ダイヒョウ</t>
    </rPh>
    <phoneticPr fontId="12"/>
  </si>
  <si>
    <t>クラ代</t>
    <rPh sb="2" eb="3">
      <t>ダイ</t>
    </rPh>
    <phoneticPr fontId="3"/>
  </si>
  <si>
    <t>第５会場</t>
    <rPh sb="0" eb="1">
      <t>ダイ</t>
    </rPh>
    <rPh sb="2" eb="4">
      <t>カイジョウ</t>
    </rPh>
    <phoneticPr fontId="3"/>
  </si>
  <si>
    <t>－</t>
    <phoneticPr fontId="3"/>
  </si>
  <si>
    <t>森林</t>
    <rPh sb="0" eb="2">
      <t>シンリン</t>
    </rPh>
    <phoneticPr fontId="3"/>
  </si>
  <si>
    <t>ホロカナイ</t>
  </si>
  <si>
    <t>0165-35-3477</t>
  </si>
  <si>
    <t>0165-35-2405</t>
  </si>
  <si>
    <t>雨竜郡幌加内町字平和</t>
  </si>
  <si>
    <t>074-0495</t>
  </si>
  <si>
    <t>幌加内高等学校</t>
  </si>
  <si>
    <t>農業鑑定</t>
    <phoneticPr fontId="3"/>
  </si>
  <si>
    <t>Ｃ４</t>
  </si>
  <si>
    <t>×</t>
    <phoneticPr fontId="3"/>
  </si>
  <si>
    <t>第４会場</t>
    <rPh sb="0" eb="1">
      <t>ダイ</t>
    </rPh>
    <rPh sb="2" eb="4">
      <t>カイジョウ</t>
    </rPh>
    <phoneticPr fontId="3"/>
  </si>
  <si>
    <t>農業鑑定</t>
  </si>
  <si>
    <t>4回次</t>
    <rPh sb="1" eb="3">
      <t>カイジ</t>
    </rPh>
    <phoneticPr fontId="3"/>
  </si>
  <si>
    <t>食品</t>
    <rPh sb="0" eb="2">
      <t>ショクヒン</t>
    </rPh>
    <phoneticPr fontId="3"/>
  </si>
  <si>
    <t>エンベツノウギョウ</t>
  </si>
  <si>
    <t>01632-7-2376</t>
  </si>
  <si>
    <t>01632-7-2551</t>
  </si>
  <si>
    <t>天塩郡遠別町字北浜74番地</t>
    <rPh sb="6" eb="7">
      <t>アザ</t>
    </rPh>
    <phoneticPr fontId="12"/>
  </si>
  <si>
    <t>098-3541</t>
  </si>
  <si>
    <t>遠別農業高等学校</t>
  </si>
  <si>
    <t>◎・＊</t>
    <phoneticPr fontId="3"/>
  </si>
  <si>
    <t>平板測量</t>
    <rPh sb="0" eb="2">
      <t>ヘイバン</t>
    </rPh>
    <rPh sb="2" eb="4">
      <t>ソクリョウ</t>
    </rPh>
    <phoneticPr fontId="3"/>
  </si>
  <si>
    <t>Ｃ３</t>
  </si>
  <si>
    <t>Ａ３</t>
  </si>
  <si>
    <t>第３会場</t>
    <rPh sb="0" eb="1">
      <t>ダイ</t>
    </rPh>
    <rPh sb="2" eb="4">
      <t>カイジョウ</t>
    </rPh>
    <phoneticPr fontId="3"/>
  </si>
  <si>
    <t>第３分科会</t>
    <rPh sb="0" eb="1">
      <t>ダイ</t>
    </rPh>
    <rPh sb="2" eb="5">
      <t>ブンカカイ</t>
    </rPh>
    <phoneticPr fontId="3"/>
  </si>
  <si>
    <t>3回次</t>
    <rPh sb="1" eb="3">
      <t>カイジ</t>
    </rPh>
    <phoneticPr fontId="3"/>
  </si>
  <si>
    <t>畜産</t>
    <rPh sb="0" eb="2">
      <t>チクサン</t>
    </rPh>
    <phoneticPr fontId="3"/>
  </si>
  <si>
    <t>ケンブチ</t>
  </si>
  <si>
    <t>0165-34-2694</t>
  </si>
  <si>
    <t>0165-34-2549</t>
  </si>
  <si>
    <t>上川郡剣淵町仲町22番地1号</t>
  </si>
  <si>
    <t>098-0338</t>
  </si>
  <si>
    <t>剣淵高等学校</t>
  </si>
  <si>
    <t>＊</t>
    <phoneticPr fontId="3"/>
  </si>
  <si>
    <t>Ｄ２</t>
    <phoneticPr fontId="3"/>
  </si>
  <si>
    <t>意見</t>
    <rPh sb="0" eb="2">
      <t>イケン</t>
    </rPh>
    <phoneticPr fontId="3"/>
  </si>
  <si>
    <t>Ｃ２</t>
  </si>
  <si>
    <t>Ａ２</t>
    <phoneticPr fontId="3"/>
  </si>
  <si>
    <t>第２会場</t>
    <rPh sb="0" eb="1">
      <t>ダイ</t>
    </rPh>
    <rPh sb="2" eb="4">
      <t>カイジョウ</t>
    </rPh>
    <phoneticPr fontId="3"/>
  </si>
  <si>
    <t>第２分科会</t>
    <rPh sb="0" eb="1">
      <t>ダイ</t>
    </rPh>
    <rPh sb="2" eb="5">
      <t>ブンカカイ</t>
    </rPh>
    <phoneticPr fontId="3"/>
  </si>
  <si>
    <t>定時制課程</t>
    <rPh sb="0" eb="2">
      <t>テイジ</t>
    </rPh>
    <rPh sb="2" eb="3">
      <t>セイ</t>
    </rPh>
    <rPh sb="3" eb="5">
      <t>カテイ</t>
    </rPh>
    <phoneticPr fontId="3"/>
  </si>
  <si>
    <t>◎</t>
    <phoneticPr fontId="3"/>
  </si>
  <si>
    <t>定時制</t>
    <rPh sb="0" eb="2">
      <t>テイジ</t>
    </rPh>
    <rPh sb="2" eb="3">
      <t>セイ</t>
    </rPh>
    <phoneticPr fontId="3"/>
  </si>
  <si>
    <t>ツイン</t>
    <phoneticPr fontId="3"/>
  </si>
  <si>
    <t>2回次</t>
    <rPh sb="1" eb="3">
      <t>カイジ</t>
    </rPh>
    <phoneticPr fontId="3"/>
  </si>
  <si>
    <t>事例補助者</t>
    <rPh sb="0" eb="2">
      <t>ジレイ</t>
    </rPh>
    <rPh sb="2" eb="4">
      <t>ホジョ</t>
    </rPh>
    <rPh sb="4" eb="5">
      <t>シャ</t>
    </rPh>
    <phoneticPr fontId="3"/>
  </si>
  <si>
    <t>視察</t>
    <rPh sb="0" eb="2">
      <t>シサツ</t>
    </rPh>
    <phoneticPr fontId="3"/>
  </si>
  <si>
    <t>園芸</t>
    <rPh sb="0" eb="2">
      <t>エンゲイ</t>
    </rPh>
    <phoneticPr fontId="3"/>
  </si>
  <si>
    <t>ナヨロサンギョウ</t>
  </si>
  <si>
    <t>01654-2-4192</t>
  </si>
  <si>
    <t>01654-2-4191</t>
  </si>
  <si>
    <t>名寄市字緑丘3番地3</t>
    <rPh sb="3" eb="4">
      <t>アザ</t>
    </rPh>
    <phoneticPr fontId="12"/>
  </si>
  <si>
    <t>096-0063</t>
  </si>
  <si>
    <t>名寄産業高等学校</t>
  </si>
  <si>
    <t>女</t>
    <rPh sb="0" eb="1">
      <t>オンナ</t>
    </rPh>
    <phoneticPr fontId="3"/>
  </si>
  <si>
    <t>補助者</t>
    <rPh sb="0" eb="3">
      <t>ホジョシャ</t>
    </rPh>
    <phoneticPr fontId="3"/>
  </si>
  <si>
    <t>Ｅ</t>
    <phoneticPr fontId="3"/>
  </si>
  <si>
    <t>Ｄ１</t>
    <phoneticPr fontId="3"/>
  </si>
  <si>
    <t>○</t>
    <phoneticPr fontId="3"/>
  </si>
  <si>
    <t>プロジェクト</t>
    <phoneticPr fontId="3"/>
  </si>
  <si>
    <t>Ｃ１</t>
    <phoneticPr fontId="3"/>
  </si>
  <si>
    <t>Ａ１</t>
    <phoneticPr fontId="3"/>
  </si>
  <si>
    <t>✔</t>
  </si>
  <si>
    <t>第１会場</t>
    <rPh sb="0" eb="1">
      <t>ダイ</t>
    </rPh>
    <rPh sb="2" eb="4">
      <t>カイジョウ</t>
    </rPh>
    <phoneticPr fontId="3"/>
  </si>
  <si>
    <t>第１分科会</t>
    <rPh sb="0" eb="1">
      <t>ダイ</t>
    </rPh>
    <rPh sb="2" eb="5">
      <t>ブンカカイ</t>
    </rPh>
    <phoneticPr fontId="3"/>
  </si>
  <si>
    <t>全日制課程</t>
    <rPh sb="0" eb="3">
      <t>ゼンニチセイ</t>
    </rPh>
    <rPh sb="3" eb="5">
      <t>カテイ</t>
    </rPh>
    <phoneticPr fontId="3"/>
  </si>
  <si>
    <t>全日制</t>
    <rPh sb="0" eb="3">
      <t>ゼンニチセイ</t>
    </rPh>
    <phoneticPr fontId="3"/>
  </si>
  <si>
    <t>シングル</t>
    <phoneticPr fontId="3"/>
  </si>
  <si>
    <t>1回次</t>
    <rPh sb="1" eb="3">
      <t>カイジ</t>
    </rPh>
    <phoneticPr fontId="3"/>
  </si>
  <si>
    <t>見学</t>
    <rPh sb="0" eb="2">
      <t>ケンガク</t>
    </rPh>
    <phoneticPr fontId="3"/>
  </si>
  <si>
    <t>農業</t>
    <rPh sb="0" eb="2">
      <t>ノウギョウ</t>
    </rPh>
    <phoneticPr fontId="3"/>
  </si>
  <si>
    <t>アサヒカワノウギョウ</t>
  </si>
  <si>
    <t>0166-48-1360</t>
  </si>
  <si>
    <t>0166-48-2887</t>
  </si>
  <si>
    <t>旭川市永山町14丁目153番地</t>
  </si>
  <si>
    <t>079-8431</t>
  </si>
  <si>
    <t>旭川農業高等学校</t>
  </si>
  <si>
    <t>男</t>
    <rPh sb="0" eb="1">
      <t>オトコ</t>
    </rPh>
    <phoneticPr fontId="3"/>
  </si>
  <si>
    <t>大会式典</t>
    <phoneticPr fontId="3"/>
  </si>
  <si>
    <t>代議員会</t>
    <phoneticPr fontId="3"/>
  </si>
  <si>
    <t>クラ代</t>
    <phoneticPr fontId="3"/>
  </si>
  <si>
    <t>家畜審査</t>
    <rPh sb="2" eb="4">
      <t>シンサ</t>
    </rPh>
    <phoneticPr fontId="3"/>
  </si>
  <si>
    <t>平板測量</t>
    <phoneticPr fontId="3"/>
  </si>
  <si>
    <t>意見</t>
    <phoneticPr fontId="3"/>
  </si>
  <si>
    <t>２４日農鑑バス</t>
    <rPh sb="2" eb="3">
      <t>カ</t>
    </rPh>
    <rPh sb="3" eb="4">
      <t>ノウ</t>
    </rPh>
    <rPh sb="4" eb="5">
      <t>カガミ</t>
    </rPh>
    <phoneticPr fontId="3"/>
  </si>
  <si>
    <t>23日平板測量宿泊</t>
    <rPh sb="2" eb="3">
      <t>ヒ</t>
    </rPh>
    <rPh sb="3" eb="4">
      <t>ヒラ</t>
    </rPh>
    <rPh sb="4" eb="5">
      <t>イタ</t>
    </rPh>
    <rPh sb="5" eb="7">
      <t>ソクリョウ</t>
    </rPh>
    <rPh sb="7" eb="9">
      <t>シュクハク</t>
    </rPh>
    <phoneticPr fontId="3"/>
  </si>
  <si>
    <t>見学・視察種目2</t>
    <rPh sb="0" eb="2">
      <t>ケンガク</t>
    </rPh>
    <rPh sb="3" eb="5">
      <t>シサツ</t>
    </rPh>
    <rPh sb="5" eb="7">
      <t>シュモク</t>
    </rPh>
    <phoneticPr fontId="3"/>
  </si>
  <si>
    <t>見学・視察種目1</t>
    <rPh sb="0" eb="2">
      <t>ケンガク</t>
    </rPh>
    <rPh sb="3" eb="5">
      <t>シサツ</t>
    </rPh>
    <rPh sb="5" eb="7">
      <t>シュモク</t>
    </rPh>
    <phoneticPr fontId="3"/>
  </si>
  <si>
    <t>平板バス</t>
    <rPh sb="0" eb="2">
      <t>ヘイバン</t>
    </rPh>
    <phoneticPr fontId="3"/>
  </si>
  <si>
    <t>２４日プロバス</t>
    <rPh sb="2" eb="3">
      <t>ヒ</t>
    </rPh>
    <phoneticPr fontId="3"/>
  </si>
  <si>
    <t>免除申請</t>
    <rPh sb="0" eb="2">
      <t>メンジョ</t>
    </rPh>
    <rPh sb="2" eb="4">
      <t>シンセイ</t>
    </rPh>
    <phoneticPr fontId="3"/>
  </si>
  <si>
    <t>バス</t>
    <phoneticPr fontId="3"/>
  </si>
  <si>
    <t>クラ代会場</t>
    <rPh sb="2" eb="3">
      <t>ダイ</t>
    </rPh>
    <rPh sb="3" eb="5">
      <t>カイジョウ</t>
    </rPh>
    <phoneticPr fontId="3"/>
  </si>
  <si>
    <t>クラ代分科会</t>
    <rPh sb="2" eb="3">
      <t>ダイ</t>
    </rPh>
    <rPh sb="3" eb="6">
      <t>ブンカカイ</t>
    </rPh>
    <phoneticPr fontId="3"/>
  </si>
  <si>
    <t>M校長課程</t>
    <rPh sb="1" eb="3">
      <t>コウチョウ</t>
    </rPh>
    <rPh sb="3" eb="5">
      <t>カテイ</t>
    </rPh>
    <phoneticPr fontId="3"/>
  </si>
  <si>
    <t>M有無new</t>
    <rPh sb="1" eb="3">
      <t>ウム</t>
    </rPh>
    <phoneticPr fontId="3"/>
  </si>
  <si>
    <t>課程</t>
    <rPh sb="0" eb="2">
      <t>カテイ</t>
    </rPh>
    <phoneticPr fontId="2"/>
  </si>
  <si>
    <t>部屋タイプ</t>
    <rPh sb="0" eb="2">
      <t>ヘヤ</t>
    </rPh>
    <phoneticPr fontId="3"/>
  </si>
  <si>
    <t>M種目V2</t>
    <rPh sb="1" eb="3">
      <t>シュモク</t>
    </rPh>
    <phoneticPr fontId="3"/>
  </si>
  <si>
    <t>回次</t>
    <rPh sb="0" eb="1">
      <t>カイ</t>
    </rPh>
    <rPh sb="1" eb="2">
      <t>ツギ</t>
    </rPh>
    <phoneticPr fontId="3"/>
  </si>
  <si>
    <t>クラブ員</t>
    <rPh sb="3" eb="4">
      <t>イン</t>
    </rPh>
    <phoneticPr fontId="3"/>
  </si>
  <si>
    <t>有無</t>
    <rPh sb="0" eb="2">
      <t>ウム</t>
    </rPh>
    <phoneticPr fontId="3"/>
  </si>
  <si>
    <t>弁当27日</t>
    <rPh sb="0" eb="2">
      <t>ベントウ</t>
    </rPh>
    <rPh sb="4" eb="5">
      <t>ニチ</t>
    </rPh>
    <phoneticPr fontId="3"/>
  </si>
  <si>
    <t>弁当26日</t>
    <rPh sb="0" eb="2">
      <t>ベントウ</t>
    </rPh>
    <rPh sb="4" eb="5">
      <t>ニチ</t>
    </rPh>
    <phoneticPr fontId="3"/>
  </si>
  <si>
    <t>参加種目</t>
    <rPh sb="0" eb="2">
      <t>サンカ</t>
    </rPh>
    <rPh sb="2" eb="4">
      <t>シュモク</t>
    </rPh>
    <phoneticPr fontId="3"/>
  </si>
  <si>
    <t>見学等</t>
    <rPh sb="0" eb="2">
      <t>ケンガク</t>
    </rPh>
    <rPh sb="2" eb="3">
      <t>ナド</t>
    </rPh>
    <phoneticPr fontId="3"/>
  </si>
  <si>
    <t>農業鑑定</t>
    <rPh sb="0" eb="2">
      <t>ノウギョウ</t>
    </rPh>
    <rPh sb="2" eb="4">
      <t>カンテイ</t>
    </rPh>
    <phoneticPr fontId="3"/>
  </si>
  <si>
    <t>よみがな</t>
  </si>
  <si>
    <t>電話</t>
    <rPh sb="0" eb="2">
      <t>デンワ</t>
    </rPh>
    <phoneticPr fontId="2"/>
  </si>
  <si>
    <t>住所</t>
  </si>
  <si>
    <t>〒</t>
  </si>
  <si>
    <t>学校名</t>
  </si>
  <si>
    <t>設置者</t>
    <rPh sb="0" eb="2">
      <t>セッチ</t>
    </rPh>
    <rPh sb="2" eb="3">
      <t>シャ</t>
    </rPh>
    <phoneticPr fontId="2"/>
  </si>
  <si>
    <t>都道府県連盟</t>
    <rPh sb="0" eb="4">
      <t>トドウフケン</t>
    </rPh>
    <phoneticPr fontId="2"/>
  </si>
  <si>
    <t>ブロック連盟</t>
    <rPh sb="4" eb="6">
      <t>レンメイ</t>
    </rPh>
    <phoneticPr fontId="2"/>
  </si>
  <si>
    <t>農クコード</t>
    <rPh sb="0" eb="1">
      <t>ノウ</t>
    </rPh>
    <phoneticPr fontId="2"/>
  </si>
  <si>
    <t>都道府県連盟</t>
  </si>
  <si>
    <t>都道府県連盟ID</t>
  </si>
  <si>
    <t>ブロック連盟</t>
  </si>
  <si>
    <t>ブロック連盟ID</t>
  </si>
  <si>
    <t>目印</t>
    <rPh sb="0" eb="2">
      <t>メジルシ</t>
    </rPh>
    <phoneticPr fontId="3"/>
  </si>
  <si>
    <t>学校住所</t>
    <rPh sb="0" eb="4">
      <t>ガッコウジュウショ</t>
    </rPh>
    <phoneticPr fontId="1"/>
  </si>
  <si>
    <t>※お弁当をお申込みの場合、「見学・視察種目」で選択した種目の会場へお届けします。
(大会式典を選択した場合、お弁当受取は”代議員会”会場にてお受け取りください。）
※宿泊地は「見学・視察種目」で選択した種目の宿泊地となります。</t>
    <rPh sb="2" eb="4">
      <t>ベントウ</t>
    </rPh>
    <rPh sb="6" eb="8">
      <t>モウシコ</t>
    </rPh>
    <rPh sb="10" eb="12">
      <t>バアイ</t>
    </rPh>
    <rPh sb="14" eb="16">
      <t>ケンガク</t>
    </rPh>
    <rPh sb="17" eb="19">
      <t>シサツ</t>
    </rPh>
    <rPh sb="19" eb="21">
      <t>シュモク</t>
    </rPh>
    <rPh sb="23" eb="25">
      <t>センタク</t>
    </rPh>
    <rPh sb="27" eb="29">
      <t>シュモク</t>
    </rPh>
    <rPh sb="30" eb="32">
      <t>カイジョウ</t>
    </rPh>
    <rPh sb="34" eb="35">
      <t>トド</t>
    </rPh>
    <rPh sb="42" eb="44">
      <t>タイカイ</t>
    </rPh>
    <rPh sb="44" eb="46">
      <t>シキテン</t>
    </rPh>
    <rPh sb="47" eb="49">
      <t>センタク</t>
    </rPh>
    <rPh sb="51" eb="53">
      <t>バアイ</t>
    </rPh>
    <rPh sb="55" eb="57">
      <t>ベントウ</t>
    </rPh>
    <rPh sb="57" eb="59">
      <t>ウケトリ</t>
    </rPh>
    <rPh sb="61" eb="64">
      <t>ダイギイン</t>
    </rPh>
    <rPh sb="64" eb="65">
      <t>カイ</t>
    </rPh>
    <rPh sb="66" eb="68">
      <t>カイジョウ</t>
    </rPh>
    <rPh sb="71" eb="72">
      <t>ウ</t>
    </rPh>
    <rPh sb="73" eb="74">
      <t>ト</t>
    </rPh>
    <rPh sb="83" eb="86">
      <t>シュクハクチ</t>
    </rPh>
    <rPh sb="104" eb="107">
      <t>シュクハクチ</t>
    </rPh>
    <phoneticPr fontId="3"/>
  </si>
  <si>
    <t>代議員会については、一般参加の他に、日連役員の申込みも、本申込みより行う。</t>
    <rPh sb="0" eb="2">
      <t>ダイギ</t>
    </rPh>
    <rPh sb="2" eb="3">
      <t>イン</t>
    </rPh>
    <rPh sb="3" eb="4">
      <t>カイ</t>
    </rPh>
    <rPh sb="10" eb="12">
      <t>イッパン</t>
    </rPh>
    <rPh sb="12" eb="14">
      <t>サンカ</t>
    </rPh>
    <rPh sb="15" eb="16">
      <t>ホカ</t>
    </rPh>
    <rPh sb="18" eb="19">
      <t>ニチ</t>
    </rPh>
    <rPh sb="19" eb="20">
      <t>レン</t>
    </rPh>
    <rPh sb="20" eb="22">
      <t>ヤクイン</t>
    </rPh>
    <rPh sb="23" eb="25">
      <t>モウシコ</t>
    </rPh>
    <rPh sb="28" eb="29">
      <t>ホン</t>
    </rPh>
    <rPh sb="29" eb="31">
      <t>モウシコ</t>
    </rPh>
    <rPh sb="34" eb="35">
      <t>オコナ</t>
    </rPh>
    <phoneticPr fontId="15"/>
  </si>
  <si>
    <t>見学・視察の申込みの際は、見学・視察者が生徒の場合は、必ず引率教員を設けること。</t>
    <rPh sb="0" eb="2">
      <t>ケンガク</t>
    </rPh>
    <rPh sb="3" eb="5">
      <t>シサツ</t>
    </rPh>
    <rPh sb="6" eb="8">
      <t>モウシコ</t>
    </rPh>
    <rPh sb="10" eb="11">
      <t>サイ</t>
    </rPh>
    <rPh sb="13" eb="15">
      <t>ケンガク</t>
    </rPh>
    <rPh sb="16" eb="18">
      <t>シサツ</t>
    </rPh>
    <rPh sb="18" eb="19">
      <t>シャ</t>
    </rPh>
    <rPh sb="20" eb="22">
      <t>セイト</t>
    </rPh>
    <rPh sb="23" eb="25">
      <t>バアイ</t>
    </rPh>
    <rPh sb="27" eb="28">
      <t>カナラ</t>
    </rPh>
    <rPh sb="29" eb="31">
      <t>インソツ</t>
    </rPh>
    <rPh sb="31" eb="33">
      <t>キョウイン</t>
    </rPh>
    <rPh sb="34" eb="35">
      <t>モウ</t>
    </rPh>
    <phoneticPr fontId="15"/>
  </si>
  <si>
    <t>①</t>
  </si>
  <si>
    <t>②</t>
  </si>
  <si>
    <t>③</t>
  </si>
  <si>
    <t>④</t>
  </si>
  <si>
    <t>⑤</t>
  </si>
  <si>
    <t>⑥</t>
  </si>
  <si>
    <t>⑦</t>
  </si>
  <si>
    <t>⑧</t>
  </si>
  <si>
    <t>⑨</t>
  </si>
  <si>
    <t>外字
の
有無</t>
    <rPh sb="0" eb="2">
      <t>ガイジ</t>
    </rPh>
    <rPh sb="5" eb="7">
      <t>ウム</t>
    </rPh>
    <phoneticPr fontId="1"/>
  </si>
  <si>
    <t>記載責任者（名）フリガナ</t>
    <phoneticPr fontId="1"/>
  </si>
  <si>
    <t>⑪</t>
    <phoneticPr fontId="1"/>
  </si>
  <si>
    <t>　（例）94509_熊本農業高校_0801</t>
    <rPh sb="2" eb="3">
      <t>レイ</t>
    </rPh>
    <rPh sb="10" eb="12">
      <t>クマモト</t>
    </rPh>
    <rPh sb="12" eb="14">
      <t>ノウギョウ</t>
    </rPh>
    <rPh sb="14" eb="16">
      <t>コウコウ</t>
    </rPh>
    <phoneticPr fontId="1"/>
  </si>
  <si>
    <t>　自校農クコード_学校名_アップロードの日付</t>
    <rPh sb="1" eb="2">
      <t>ジ</t>
    </rPh>
    <rPh sb="2" eb="3">
      <t>コウ</t>
    </rPh>
    <rPh sb="3" eb="4">
      <t>ノウ</t>
    </rPh>
    <rPh sb="9" eb="12">
      <t>ガッコウメイ</t>
    </rPh>
    <rPh sb="20" eb="22">
      <t>ヒヅケ</t>
    </rPh>
    <phoneticPr fontId="1"/>
  </si>
  <si>
    <t>⑩</t>
    <phoneticPr fontId="1"/>
  </si>
  <si>
    <t>「非常変災に伴う被災生徒の大会参加費免状申請者」は該当欄に✔を入れる。</t>
    <rPh sb="1" eb="3">
      <t>ヒジョウ</t>
    </rPh>
    <rPh sb="3" eb="5">
      <t>ヘンサイ</t>
    </rPh>
    <rPh sb="6" eb="7">
      <t>トモナ</t>
    </rPh>
    <rPh sb="8" eb="12">
      <t>ヒサイセイト</t>
    </rPh>
    <rPh sb="13" eb="17">
      <t>タイカイサンカ</t>
    </rPh>
    <rPh sb="17" eb="18">
      <t>ヒ</t>
    </rPh>
    <rPh sb="22" eb="23">
      <t>シャ</t>
    </rPh>
    <rPh sb="25" eb="27">
      <t>ガイトウ</t>
    </rPh>
    <rPh sb="27" eb="28">
      <t>ラン</t>
    </rPh>
    <rPh sb="31" eb="32">
      <t>イ</t>
    </rPh>
    <phoneticPr fontId="1"/>
  </si>
  <si>
    <t>別資料「旧字・外字FAX送信書」を令和5年9月7日（木）17時までに所定の送信先へＦＡＸする。</t>
    <phoneticPr fontId="1"/>
  </si>
  <si>
    <t>入力の際、特に旧字・外字には注意し、ある場合には外字の有無に✔を入れ、</t>
    <rPh sb="0" eb="2">
      <t>ニュウリョク</t>
    </rPh>
    <rPh sb="3" eb="4">
      <t>サイ</t>
    </rPh>
    <rPh sb="7" eb="9">
      <t>キュウジ</t>
    </rPh>
    <phoneticPr fontId="1"/>
  </si>
  <si>
    <t>各競技ごとに、必要事項を入力する。</t>
    <rPh sb="0" eb="1">
      <t>カク</t>
    </rPh>
    <rPh sb="1" eb="3">
      <t>キョウギ</t>
    </rPh>
    <rPh sb="7" eb="9">
      <t>ヒツヨウ</t>
    </rPh>
    <rPh sb="9" eb="11">
      <t>ジコウ</t>
    </rPh>
    <rPh sb="12" eb="14">
      <t>ニュウリョク</t>
    </rPh>
    <phoneticPr fontId="15"/>
  </si>
  <si>
    <t>反映セルの内容を確認し、校長名、記載責任者名、課程を入力する。</t>
    <rPh sb="0" eb="2">
      <t>ハンエイ</t>
    </rPh>
    <rPh sb="5" eb="7">
      <t>ナイヨウ</t>
    </rPh>
    <rPh sb="8" eb="10">
      <t>カクニン</t>
    </rPh>
    <rPh sb="12" eb="14">
      <t>コウチョウ</t>
    </rPh>
    <rPh sb="14" eb="15">
      <t>メイ</t>
    </rPh>
    <rPh sb="16" eb="18">
      <t>キサイ</t>
    </rPh>
    <rPh sb="18" eb="21">
      <t>セキニンシャ</t>
    </rPh>
    <rPh sb="21" eb="22">
      <t>メイ</t>
    </rPh>
    <rPh sb="23" eb="25">
      <t>カテイ</t>
    </rPh>
    <rPh sb="26" eb="28">
      <t>ニュウリョク</t>
    </rPh>
    <phoneticPr fontId="15"/>
  </si>
  <si>
    <t>『Master』より、自校農クコードを確認し、コードを入力する。</t>
    <rPh sb="11" eb="12">
      <t>ジ</t>
    </rPh>
    <rPh sb="12" eb="13">
      <t>コウ</t>
    </rPh>
    <rPh sb="13" eb="14">
      <t>ノウ</t>
    </rPh>
    <rPh sb="19" eb="21">
      <t>カクニン</t>
    </rPh>
    <rPh sb="27" eb="29">
      <t>ニュウリョク</t>
    </rPh>
    <phoneticPr fontId="15"/>
  </si>
  <si>
    <t>-</t>
    <phoneticPr fontId="1"/>
  </si>
  <si>
    <t>費用内訳</t>
    <rPh sb="0" eb="2">
      <t>ヒヨウ</t>
    </rPh>
    <rPh sb="2" eb="4">
      <t>ウチワケ</t>
    </rPh>
    <phoneticPr fontId="3"/>
  </si>
  <si>
    <t>項目・単価</t>
    <rPh sb="0" eb="2">
      <t>コウモク</t>
    </rPh>
    <rPh sb="3" eb="5">
      <t>タンカ</t>
    </rPh>
    <phoneticPr fontId="3"/>
  </si>
  <si>
    <t>料金計</t>
    <rPh sb="0" eb="2">
      <t>リョウキン</t>
    </rPh>
    <rPh sb="2" eb="3">
      <t>ケイ</t>
    </rPh>
    <phoneticPr fontId="3"/>
  </si>
  <si>
    <t>大会参加費</t>
    <rPh sb="0" eb="2">
      <t>タイカイ</t>
    </rPh>
    <rPh sb="2" eb="5">
      <t>サンカヒ</t>
    </rPh>
    <phoneticPr fontId="3"/>
  </si>
  <si>
    <t>名</t>
    <rPh sb="0" eb="1">
      <t>メイ</t>
    </rPh>
    <phoneticPr fontId="3"/>
  </si>
  <si>
    <t>円</t>
    <rPh sb="0" eb="1">
      <t>エン</t>
    </rPh>
    <phoneticPr fontId="3"/>
  </si>
  <si>
    <t>24
日
シ
ャ
ト
ル
バ
ス</t>
    <rPh sb="3" eb="4">
      <t>ニチ</t>
    </rPh>
    <phoneticPr fontId="3"/>
  </si>
  <si>
    <t>プロジェクト発表会</t>
    <rPh sb="6" eb="8">
      <t>ハッピョウ</t>
    </rPh>
    <rPh sb="8" eb="9">
      <t>カイ</t>
    </rPh>
    <phoneticPr fontId="3"/>
  </si>
  <si>
    <t>25
日
シ
ャ
ト
ル
バ
ス</t>
    <rPh sb="3" eb="4">
      <t>ニチ</t>
    </rPh>
    <phoneticPr fontId="3"/>
  </si>
  <si>
    <t>（熊本空港→玉名市民会館）</t>
    <rPh sb="1" eb="3">
      <t>クマモト</t>
    </rPh>
    <rPh sb="3" eb="5">
      <t>クウコウ</t>
    </rPh>
    <rPh sb="6" eb="8">
      <t>タマナ</t>
    </rPh>
    <rPh sb="8" eb="12">
      <t>シミンカイカン</t>
    </rPh>
    <phoneticPr fontId="3"/>
  </si>
  <si>
    <t>（玉名市ホテル→玉名市民会館→熊本市ホテル）</t>
    <rPh sb="1" eb="3">
      <t>タマナ</t>
    </rPh>
    <rPh sb="3" eb="4">
      <t>シ</t>
    </rPh>
    <rPh sb="8" eb="11">
      <t>タマナシ</t>
    </rPh>
    <rPh sb="11" eb="12">
      <t>ミン</t>
    </rPh>
    <rPh sb="12" eb="14">
      <t>カイカン</t>
    </rPh>
    <rPh sb="15" eb="18">
      <t>クマモトシ</t>
    </rPh>
    <phoneticPr fontId="3"/>
  </si>
  <si>
    <t>大会参加費免除申請者数</t>
    <rPh sb="0" eb="2">
      <t>タイカイ</t>
    </rPh>
    <rPh sb="2" eb="5">
      <t>サンカヒ</t>
    </rPh>
    <rPh sb="5" eb="7">
      <t>メンジョ</t>
    </rPh>
    <rPh sb="7" eb="10">
      <t>シンセイシャ</t>
    </rPh>
    <rPh sb="10" eb="11">
      <t>スウ</t>
    </rPh>
    <phoneticPr fontId="3"/>
  </si>
  <si>
    <t>24A</t>
    <phoneticPr fontId="3"/>
  </si>
  <si>
    <t>名</t>
    <phoneticPr fontId="3"/>
  </si>
  <si>
    <t>25A</t>
    <phoneticPr fontId="3"/>
  </si>
  <si>
    <t>（新玉名駅→玉名市民会館）</t>
    <rPh sb="1" eb="4">
      <t>シンタマナ</t>
    </rPh>
    <rPh sb="4" eb="5">
      <t>エキ</t>
    </rPh>
    <rPh sb="6" eb="8">
      <t>タマナ</t>
    </rPh>
    <rPh sb="8" eb="12">
      <t>シミンカイカン</t>
    </rPh>
    <phoneticPr fontId="3"/>
  </si>
  <si>
    <t>25B</t>
    <phoneticPr fontId="3"/>
  </si>
  <si>
    <t>宿　　泊</t>
    <phoneticPr fontId="3"/>
  </si>
  <si>
    <t>23日宿泊</t>
    <phoneticPr fontId="3"/>
  </si>
  <si>
    <t>24B</t>
    <phoneticPr fontId="3"/>
  </si>
  <si>
    <t>意見発表会</t>
    <rPh sb="0" eb="2">
      <t>イケン</t>
    </rPh>
    <rPh sb="2" eb="4">
      <t>ハッピョウ</t>
    </rPh>
    <rPh sb="4" eb="5">
      <t>カイ</t>
    </rPh>
    <phoneticPr fontId="3"/>
  </si>
  <si>
    <t>24C</t>
    <phoneticPr fontId="3"/>
  </si>
  <si>
    <t>（山鹿市ホテル→山鹿市民交流センター八千代座→熊本市ホテル）</t>
    <rPh sb="1" eb="3">
      <t>ヤマシカ</t>
    </rPh>
    <rPh sb="3" eb="4">
      <t>シ</t>
    </rPh>
    <rPh sb="8" eb="10">
      <t>ヤマガ</t>
    </rPh>
    <rPh sb="10" eb="12">
      <t>シミン</t>
    </rPh>
    <rPh sb="12" eb="14">
      <t>コウリュウ</t>
    </rPh>
    <rPh sb="18" eb="21">
      <t>ヤチヨ</t>
    </rPh>
    <rPh sb="21" eb="22">
      <t>ザ</t>
    </rPh>
    <rPh sb="23" eb="26">
      <t>クマモトシ</t>
    </rPh>
    <phoneticPr fontId="3"/>
  </si>
  <si>
    <t>24日宿泊</t>
    <phoneticPr fontId="1"/>
  </si>
  <si>
    <t>24D</t>
    <phoneticPr fontId="3"/>
  </si>
  <si>
    <t>25C</t>
    <phoneticPr fontId="3"/>
  </si>
  <si>
    <t>名</t>
  </si>
  <si>
    <t>（山鹿市ホテル→山鹿市民交流センター→熊本市ホテル）</t>
    <rPh sb="1" eb="3">
      <t>ヤマシカ</t>
    </rPh>
    <rPh sb="3" eb="4">
      <t>シ</t>
    </rPh>
    <rPh sb="8" eb="10">
      <t>ヤマガ</t>
    </rPh>
    <rPh sb="10" eb="12">
      <t>シミン</t>
    </rPh>
    <rPh sb="12" eb="14">
      <t>コウリュウ</t>
    </rPh>
    <rPh sb="19" eb="22">
      <t>クマモトシ</t>
    </rPh>
    <phoneticPr fontId="3"/>
  </si>
  <si>
    <t>25日宿泊</t>
    <phoneticPr fontId="3"/>
  </si>
  <si>
    <t>（熊本空港→八千代座）</t>
    <rPh sb="1" eb="3">
      <t>クマモト</t>
    </rPh>
    <rPh sb="3" eb="5">
      <t>クウコウ</t>
    </rPh>
    <rPh sb="6" eb="9">
      <t>ヤチヨ</t>
    </rPh>
    <rPh sb="9" eb="10">
      <t>ザ</t>
    </rPh>
    <phoneticPr fontId="3"/>
  </si>
  <si>
    <t>25D</t>
    <phoneticPr fontId="3"/>
  </si>
  <si>
    <t>24E</t>
    <phoneticPr fontId="3"/>
  </si>
  <si>
    <t>26日宿泊</t>
    <rPh sb="2" eb="3">
      <t>ニチ</t>
    </rPh>
    <rPh sb="3" eb="5">
      <t>シュクハク</t>
    </rPh>
    <phoneticPr fontId="3"/>
  </si>
  <si>
    <t>（熊本駅→八千代座）</t>
    <rPh sb="1" eb="3">
      <t>クマモト</t>
    </rPh>
    <rPh sb="3" eb="4">
      <t>エキ</t>
    </rPh>
    <rPh sb="5" eb="8">
      <t>ヤチヨ</t>
    </rPh>
    <rPh sb="8" eb="9">
      <t>ザ</t>
    </rPh>
    <phoneticPr fontId="3"/>
  </si>
  <si>
    <t>（大津町・菊陽町ホテル→えがお健康スタジアム→大津町・菊陽町ホテル）</t>
    <rPh sb="1" eb="4">
      <t>オオツマチ</t>
    </rPh>
    <rPh sb="5" eb="7">
      <t>キクヨウ</t>
    </rPh>
    <rPh sb="7" eb="8">
      <t>チョウ</t>
    </rPh>
    <rPh sb="15" eb="17">
      <t>ケンコウ</t>
    </rPh>
    <rPh sb="23" eb="26">
      <t>オオツマチ</t>
    </rPh>
    <rPh sb="27" eb="30">
      <t>キクヨウチョウ</t>
    </rPh>
    <phoneticPr fontId="3"/>
  </si>
  <si>
    <t>24F</t>
    <phoneticPr fontId="3"/>
  </si>
  <si>
    <t>25E</t>
    <phoneticPr fontId="3"/>
  </si>
  <si>
    <t>弁　当</t>
    <rPh sb="0" eb="1">
      <t>ベン</t>
    </rPh>
    <rPh sb="2" eb="3">
      <t>トウ</t>
    </rPh>
    <phoneticPr fontId="3"/>
  </si>
  <si>
    <t>24日弁当（お茶付）</t>
    <rPh sb="3" eb="5">
      <t>ベントウ</t>
    </rPh>
    <rPh sb="7" eb="8">
      <t>チャ</t>
    </rPh>
    <rPh sb="8" eb="9">
      <t>ツ</t>
    </rPh>
    <phoneticPr fontId="3"/>
  </si>
  <si>
    <t>25F</t>
    <phoneticPr fontId="3"/>
  </si>
  <si>
    <t>個</t>
    <rPh sb="0" eb="1">
      <t>コ</t>
    </rPh>
    <phoneticPr fontId="3"/>
  </si>
  <si>
    <t>（熊本空港→大津町・菊陽町ホテル）</t>
    <rPh sb="1" eb="3">
      <t>クマモト</t>
    </rPh>
    <rPh sb="3" eb="5">
      <t>クウコウ</t>
    </rPh>
    <rPh sb="6" eb="9">
      <t>オオツマチ</t>
    </rPh>
    <rPh sb="10" eb="12">
      <t>キクヨウ</t>
    </rPh>
    <rPh sb="12" eb="13">
      <t>チョウ</t>
    </rPh>
    <phoneticPr fontId="3"/>
  </si>
  <si>
    <t>25G</t>
    <phoneticPr fontId="3"/>
  </si>
  <si>
    <t>25日弁当（お茶付）</t>
    <rPh sb="3" eb="5">
      <t>ベントウ</t>
    </rPh>
    <phoneticPr fontId="3"/>
  </si>
  <si>
    <t>24G</t>
    <phoneticPr fontId="3"/>
  </si>
  <si>
    <t>25H</t>
    <phoneticPr fontId="3"/>
  </si>
  <si>
    <t>24H</t>
    <phoneticPr fontId="3"/>
  </si>
  <si>
    <t>（熊本駅→大津町・菊陽町ホテル）</t>
    <rPh sb="1" eb="3">
      <t>クマモト</t>
    </rPh>
    <rPh sb="3" eb="4">
      <t>エキ</t>
    </rPh>
    <rPh sb="5" eb="8">
      <t>オオツマチ</t>
    </rPh>
    <rPh sb="9" eb="11">
      <t>キクヨウ</t>
    </rPh>
    <rPh sb="11" eb="12">
      <t>チョウ</t>
    </rPh>
    <phoneticPr fontId="3"/>
  </si>
  <si>
    <t>（熊本市ホテル→熊本農業高校→熊本市ホテル）</t>
    <rPh sb="1" eb="4">
      <t>クマモトシ</t>
    </rPh>
    <rPh sb="8" eb="10">
      <t>クマモト</t>
    </rPh>
    <rPh sb="10" eb="12">
      <t>ノウギョウ</t>
    </rPh>
    <rPh sb="12" eb="14">
      <t>コウコウ</t>
    </rPh>
    <rPh sb="15" eb="18">
      <t>クマモトシ</t>
    </rPh>
    <phoneticPr fontId="3"/>
  </si>
  <si>
    <t>24I</t>
    <phoneticPr fontId="3"/>
  </si>
  <si>
    <t>25I</t>
    <phoneticPr fontId="3"/>
  </si>
  <si>
    <t>24J</t>
    <phoneticPr fontId="3"/>
  </si>
  <si>
    <t>家畜審査競技会</t>
    <rPh sb="0" eb="2">
      <t>カチク</t>
    </rPh>
    <rPh sb="2" eb="4">
      <t>シンサ</t>
    </rPh>
    <rPh sb="4" eb="7">
      <t>キョウギカイ</t>
    </rPh>
    <phoneticPr fontId="3"/>
  </si>
  <si>
    <t>（菊池市ホテル→菊池農業高校→熊本市ホテル）</t>
    <rPh sb="1" eb="4">
      <t>キクチシ</t>
    </rPh>
    <rPh sb="8" eb="10">
      <t>キクチ</t>
    </rPh>
    <rPh sb="10" eb="12">
      <t>ノウギョウ</t>
    </rPh>
    <rPh sb="12" eb="14">
      <t>コウコウ</t>
    </rPh>
    <rPh sb="15" eb="18">
      <t>クマモトシ</t>
    </rPh>
    <phoneticPr fontId="3"/>
  </si>
  <si>
    <t>（熊本空港→熊本市ホテル）</t>
    <rPh sb="1" eb="3">
      <t>クマモト</t>
    </rPh>
    <rPh sb="3" eb="5">
      <t>クウコウ</t>
    </rPh>
    <rPh sb="6" eb="9">
      <t>クマモトシ</t>
    </rPh>
    <phoneticPr fontId="3"/>
  </si>
  <si>
    <t>25J</t>
    <phoneticPr fontId="3"/>
  </si>
  <si>
    <t>24K</t>
    <phoneticPr fontId="3"/>
  </si>
  <si>
    <t>24L</t>
    <phoneticPr fontId="3"/>
  </si>
  <si>
    <t>（八代市ホテル→八代農業高校→熊本市ホテル）</t>
    <rPh sb="1" eb="3">
      <t>ヤシロ</t>
    </rPh>
    <rPh sb="3" eb="4">
      <t>シ</t>
    </rPh>
    <rPh sb="8" eb="10">
      <t>ヤシロ</t>
    </rPh>
    <rPh sb="10" eb="12">
      <t>ノウギョウ</t>
    </rPh>
    <rPh sb="12" eb="14">
      <t>コウコウ</t>
    </rPh>
    <rPh sb="15" eb="17">
      <t>クマモト</t>
    </rPh>
    <rPh sb="17" eb="18">
      <t>シ</t>
    </rPh>
    <phoneticPr fontId="3"/>
  </si>
  <si>
    <t>25K</t>
    <phoneticPr fontId="3"/>
  </si>
  <si>
    <t>（熊本空港→菊池市ホテル）</t>
    <rPh sb="1" eb="3">
      <t>クマモト</t>
    </rPh>
    <rPh sb="3" eb="5">
      <t>クウコウ</t>
    </rPh>
    <rPh sb="6" eb="9">
      <t>キクチシ</t>
    </rPh>
    <phoneticPr fontId="3"/>
  </si>
  <si>
    <t>26
日
シ
ャ
ト
ル
バ
ス</t>
    <rPh sb="3" eb="4">
      <t>ニチ</t>
    </rPh>
    <phoneticPr fontId="3"/>
  </si>
  <si>
    <t>24M</t>
    <phoneticPr fontId="3"/>
  </si>
  <si>
    <t>（大津町・菊陽町ホテル→熊本城ホール）</t>
    <rPh sb="1" eb="3">
      <t>オオツ</t>
    </rPh>
    <rPh sb="3" eb="4">
      <t>マチ</t>
    </rPh>
    <rPh sb="5" eb="8">
      <t>キクヨウチョウ</t>
    </rPh>
    <rPh sb="12" eb="14">
      <t>クマモト</t>
    </rPh>
    <rPh sb="14" eb="15">
      <t>ジョウ</t>
    </rPh>
    <phoneticPr fontId="3"/>
  </si>
  <si>
    <t>24N</t>
    <phoneticPr fontId="3"/>
  </si>
  <si>
    <t>26A</t>
    <phoneticPr fontId="3"/>
  </si>
  <si>
    <t>（熊本駅→菊池市ホテル）</t>
    <rPh sb="1" eb="3">
      <t>クマモト</t>
    </rPh>
    <rPh sb="3" eb="4">
      <t>エキ</t>
    </rPh>
    <rPh sb="5" eb="7">
      <t>キクチ</t>
    </rPh>
    <rPh sb="7" eb="8">
      <t>シ</t>
    </rPh>
    <phoneticPr fontId="3"/>
  </si>
  <si>
    <t>大会式典後</t>
    <rPh sb="0" eb="2">
      <t>タイカイ</t>
    </rPh>
    <rPh sb="2" eb="4">
      <t>シキテン</t>
    </rPh>
    <rPh sb="4" eb="5">
      <t>ゴ</t>
    </rPh>
    <phoneticPr fontId="3"/>
  </si>
  <si>
    <t>24O</t>
    <phoneticPr fontId="3"/>
  </si>
  <si>
    <t>（熊本城ホール→熊本空港）</t>
    <rPh sb="1" eb="3">
      <t>クマモト</t>
    </rPh>
    <rPh sb="3" eb="4">
      <t>ジョウ</t>
    </rPh>
    <rPh sb="8" eb="10">
      <t>クマモト</t>
    </rPh>
    <rPh sb="10" eb="12">
      <t>クウコウ</t>
    </rPh>
    <phoneticPr fontId="3"/>
  </si>
  <si>
    <t>農業情報処理競技会</t>
    <rPh sb="0" eb="2">
      <t>ノウギョウ</t>
    </rPh>
    <rPh sb="2" eb="4">
      <t>ジョウホウ</t>
    </rPh>
    <rPh sb="4" eb="6">
      <t>ショリ</t>
    </rPh>
    <rPh sb="6" eb="9">
      <t>キョウギカイ</t>
    </rPh>
    <phoneticPr fontId="3"/>
  </si>
  <si>
    <t>26B</t>
    <phoneticPr fontId="3"/>
  </si>
  <si>
    <t>24P</t>
    <phoneticPr fontId="3"/>
  </si>
  <si>
    <t>24Q</t>
    <phoneticPr fontId="3"/>
  </si>
  <si>
    <t>（熊本空港→八代農業高校（経由)→八代市ホテル)</t>
    <rPh sb="1" eb="3">
      <t>クマモト</t>
    </rPh>
    <rPh sb="3" eb="5">
      <t>クウコウ</t>
    </rPh>
    <rPh sb="6" eb="8">
      <t>ヤシロ</t>
    </rPh>
    <rPh sb="8" eb="10">
      <t>ノウギョウ</t>
    </rPh>
    <rPh sb="10" eb="12">
      <t>コウコウ</t>
    </rPh>
    <rPh sb="13" eb="15">
      <t>ケイユ</t>
    </rPh>
    <rPh sb="17" eb="19">
      <t>ヤシロ</t>
    </rPh>
    <rPh sb="19" eb="20">
      <t>シ</t>
    </rPh>
    <phoneticPr fontId="3"/>
  </si>
  <si>
    <t>24R</t>
    <phoneticPr fontId="3"/>
  </si>
  <si>
    <t>（新八代駅→八代農業高校（経由)→八代市ホテル）</t>
    <rPh sb="1" eb="2">
      <t>シン</t>
    </rPh>
    <rPh sb="2" eb="4">
      <t>ヤシロ</t>
    </rPh>
    <rPh sb="4" eb="5">
      <t>エキ</t>
    </rPh>
    <phoneticPr fontId="3"/>
  </si>
  <si>
    <t>24S</t>
    <phoneticPr fontId="3"/>
  </si>
  <si>
    <t>（熊本空港→八代市ホテル）</t>
    <rPh sb="1" eb="3">
      <t>クマモト</t>
    </rPh>
    <rPh sb="3" eb="5">
      <t>クウコウ</t>
    </rPh>
    <phoneticPr fontId="3"/>
  </si>
  <si>
    <t>24T</t>
    <phoneticPr fontId="3"/>
  </si>
  <si>
    <t>（熊本空港→熊本城ホール)</t>
    <rPh sb="1" eb="3">
      <t>クマモト</t>
    </rPh>
    <rPh sb="3" eb="5">
      <t>クウコウ</t>
    </rPh>
    <rPh sb="6" eb="8">
      <t>クマモト</t>
    </rPh>
    <rPh sb="8" eb="9">
      <t>シロ</t>
    </rPh>
    <phoneticPr fontId="3"/>
  </si>
  <si>
    <t>24U</t>
    <phoneticPr fontId="3"/>
  </si>
  <si>
    <t>-</t>
    <phoneticPr fontId="1"/>
  </si>
  <si>
    <t>費　用　総　計（予定）</t>
    <rPh sb="0" eb="1">
      <t>ヒ</t>
    </rPh>
    <rPh sb="2" eb="3">
      <t>ヨウ</t>
    </rPh>
    <rPh sb="4" eb="5">
      <t>ソウ</t>
    </rPh>
    <rPh sb="6" eb="7">
      <t>ケイ</t>
    </rPh>
    <rPh sb="8" eb="10">
      <t>ヨテイ</t>
    </rPh>
    <phoneticPr fontId="3"/>
  </si>
  <si>
    <t>人数・個数</t>
    <rPh sb="0" eb="2">
      <t>ニンズウ</t>
    </rPh>
    <rPh sb="3" eb="5">
      <t>コスウ</t>
    </rPh>
    <phoneticPr fontId="3"/>
  </si>
  <si>
    <t>参加申込シート入力手順</t>
    <rPh sb="0" eb="2">
      <t>サンカ</t>
    </rPh>
    <rPh sb="2" eb="4">
      <t>モウシコ</t>
    </rPh>
    <rPh sb="7" eb="9">
      <t>ニュウリョク</t>
    </rPh>
    <rPh sb="9" eb="11">
      <t>テジュン</t>
    </rPh>
    <phoneticPr fontId="15"/>
  </si>
  <si>
    <t>同申込みより行う。</t>
    <phoneticPr fontId="1"/>
  </si>
  <si>
    <t>クラブ員代表者会議については、一般参加者の他に、事例発表校及び運営担当校の申込みも、</t>
    <rPh sb="3" eb="4">
      <t>イン</t>
    </rPh>
    <rPh sb="4" eb="7">
      <t>ダイヒョウシャ</t>
    </rPh>
    <rPh sb="7" eb="9">
      <t>カイギ</t>
    </rPh>
    <rPh sb="15" eb="17">
      <t>イッパン</t>
    </rPh>
    <rPh sb="17" eb="20">
      <t>サンカシャ</t>
    </rPh>
    <rPh sb="21" eb="22">
      <t>ホカ</t>
    </rPh>
    <rPh sb="24" eb="26">
      <t>ジレイ</t>
    </rPh>
    <rPh sb="26" eb="28">
      <t>ハッピョウ</t>
    </rPh>
    <rPh sb="28" eb="29">
      <t>コウ</t>
    </rPh>
    <rPh sb="29" eb="30">
      <t>オヨ</t>
    </rPh>
    <rPh sb="31" eb="33">
      <t>ウンエイ</t>
    </rPh>
    <rPh sb="33" eb="35">
      <t>タントウ</t>
    </rPh>
    <rPh sb="35" eb="36">
      <t>コウ</t>
    </rPh>
    <rPh sb="37" eb="39">
      <t>モウシコ</t>
    </rPh>
    <phoneticPr fontId="15"/>
  </si>
  <si>
    <t>第７４回日本学校農業クラブ全国大会令和５年度（2023年度）熊本大会</t>
    <rPh sb="27" eb="29">
      <t>ネンド</t>
    </rPh>
    <phoneticPr fontId="1"/>
  </si>
  <si>
    <t>入力終了後、内容を再確認し、大会ホームページの参加申込リンクよりデータアップロードを行う。</t>
    <rPh sb="0" eb="2">
      <t>ニュウリョク</t>
    </rPh>
    <rPh sb="2" eb="5">
      <t>シュウリョウゴ</t>
    </rPh>
    <rPh sb="6" eb="8">
      <t>ナイヨウ</t>
    </rPh>
    <rPh sb="9" eb="12">
      <t>サイカクニン</t>
    </rPh>
    <rPh sb="14" eb="16">
      <t>タイカイ</t>
    </rPh>
    <rPh sb="23" eb="25">
      <t>サンカ</t>
    </rPh>
    <rPh sb="25" eb="27">
      <t>モウシコミ</t>
    </rPh>
    <rPh sb="42" eb="43">
      <t>オコナ</t>
    </rPh>
    <phoneticPr fontId="1"/>
  </si>
  <si>
    <t>　アップロードする際のファイル名は下記の通りにすること。</t>
    <rPh sb="9" eb="10">
      <t>サイ</t>
    </rPh>
    <rPh sb="15" eb="16">
      <t>メイ</t>
    </rPh>
    <rPh sb="17" eb="19">
      <t>カキ</t>
    </rPh>
    <rPh sb="20" eb="21">
      <t>トオ</t>
    </rPh>
    <phoneticPr fontId="1"/>
  </si>
  <si>
    <t>発表要旨集、農業鑑定競技会CD-R及び写真集の注文は、大会ホームページの参加申込リンクより</t>
    <rPh sb="0" eb="2">
      <t>ハッピョウ</t>
    </rPh>
    <rPh sb="2" eb="5">
      <t>ヨウシシュウ</t>
    </rPh>
    <rPh sb="6" eb="10">
      <t>ノウギョウカンテイ</t>
    </rPh>
    <rPh sb="10" eb="13">
      <t>キョウギカイ</t>
    </rPh>
    <rPh sb="17" eb="18">
      <t>オヨ</t>
    </rPh>
    <rPh sb="19" eb="21">
      <t>シャシン</t>
    </rPh>
    <rPh sb="21" eb="22">
      <t>シュウ</t>
    </rPh>
    <rPh sb="23" eb="25">
      <t>チュウモン</t>
    </rPh>
    <phoneticPr fontId="15"/>
  </si>
  <si>
    <t>申込みを行う。</t>
    <phoneticPr fontId="1"/>
  </si>
  <si>
    <t>申込みは『申込シート』に入力してください。</t>
    <rPh sb="0" eb="2">
      <t>モウシコミ</t>
    </rPh>
    <rPh sb="5" eb="7">
      <t>モウシコミ</t>
    </rPh>
    <rPh sb="12" eb="14">
      <t>ニュウリョク</t>
    </rPh>
    <phoneticPr fontId="1"/>
  </si>
  <si>
    <t>校長（氏）</t>
    <rPh sb="0" eb="2">
      <t>コウチョウ</t>
    </rPh>
    <rPh sb="3" eb="4">
      <t>シ</t>
    </rPh>
    <phoneticPr fontId="3"/>
  </si>
  <si>
    <t>校長（名）</t>
    <rPh sb="0" eb="2">
      <t>コウチョウ</t>
    </rPh>
    <rPh sb="3" eb="4">
      <t>メイ</t>
    </rPh>
    <phoneticPr fontId="3"/>
  </si>
  <si>
    <t>校長（氏）フリガナ</t>
    <rPh sb="0" eb="2">
      <t>コウチョウ</t>
    </rPh>
    <rPh sb="3" eb="4">
      <t>シ</t>
    </rPh>
    <phoneticPr fontId="3"/>
  </si>
  <si>
    <t>校長（名）フリガナ</t>
    <phoneticPr fontId="1"/>
  </si>
  <si>
    <t>記載責任者（氏）</t>
    <rPh sb="0" eb="2">
      <t>キサイ</t>
    </rPh>
    <rPh sb="2" eb="5">
      <t>セキニンシャ</t>
    </rPh>
    <rPh sb="6" eb="7">
      <t>シ</t>
    </rPh>
    <phoneticPr fontId="3"/>
  </si>
  <si>
    <t>記載責任者（氏）フリガナ</t>
    <rPh sb="0" eb="2">
      <t>キサイ</t>
    </rPh>
    <rPh sb="2" eb="5">
      <t>セキニンシャ</t>
    </rPh>
    <rPh sb="6" eb="7">
      <t>シ</t>
    </rPh>
    <phoneticPr fontId="3"/>
  </si>
  <si>
    <t>フリガナ（氏）</t>
    <rPh sb="5" eb="6">
      <t>シ</t>
    </rPh>
    <phoneticPr fontId="3"/>
  </si>
  <si>
    <t>参加者（氏）</t>
    <rPh sb="0" eb="3">
      <t>サンカシャ</t>
    </rPh>
    <rPh sb="4" eb="5">
      <t>シ</t>
    </rPh>
    <phoneticPr fontId="3"/>
  </si>
  <si>
    <t>参加者（名）</t>
    <rPh sb="0" eb="3">
      <t>サンカシャ</t>
    </rPh>
    <rPh sb="4" eb="5">
      <t>メイ</t>
    </rPh>
    <phoneticPr fontId="3"/>
  </si>
  <si>
    <t>参加形態   　　　　 （鑑定:分野等）</t>
    <rPh sb="0" eb="2">
      <t>サンカ</t>
    </rPh>
    <rPh sb="2" eb="4">
      <t>ケイタイ</t>
    </rPh>
    <rPh sb="13" eb="15">
      <t>カンテイ</t>
    </rPh>
    <rPh sb="16" eb="18">
      <t>ブンヤ</t>
    </rPh>
    <rPh sb="18" eb="19">
      <t>トウ</t>
    </rPh>
    <phoneticPr fontId="3"/>
  </si>
  <si>
    <t>上記総計は予定金額です。</t>
    <rPh sb="0" eb="2">
      <t>ジョウキ</t>
    </rPh>
    <rPh sb="2" eb="4">
      <t>ソウケイ</t>
    </rPh>
    <rPh sb="5" eb="9">
      <t>ヨテイキンガク</t>
    </rPh>
    <phoneticPr fontId="1"/>
  </si>
  <si>
    <t>確定費用については9月下旬ごろ送付予定の「予約確認書及び請求書」にてご案内いたします。</t>
    <rPh sb="0" eb="2">
      <t>カクテイ</t>
    </rPh>
    <rPh sb="2" eb="4">
      <t>ヒヨウ</t>
    </rPh>
    <rPh sb="10" eb="11">
      <t>ガツ</t>
    </rPh>
    <rPh sb="11" eb="13">
      <t>ゲジュン</t>
    </rPh>
    <rPh sb="15" eb="17">
      <t>ソウフ</t>
    </rPh>
    <rPh sb="17" eb="19">
      <t>ヨテイ</t>
    </rPh>
    <rPh sb="21" eb="26">
      <t>ヨヤクカクニンショ</t>
    </rPh>
    <rPh sb="26" eb="27">
      <t>オヨ</t>
    </rPh>
    <rPh sb="28" eb="31">
      <t>セイキュウショ</t>
    </rPh>
    <rPh sb="35" eb="37">
      <t>アンナイ</t>
    </rPh>
    <phoneticPr fontId="1"/>
  </si>
  <si>
    <t>「予約確認書及び請求書」到着までは振込みしないようご注意ください。</t>
    <rPh sb="12" eb="14">
      <t>トウチャク</t>
    </rPh>
    <rPh sb="17" eb="19">
      <t>フリコ</t>
    </rPh>
    <rPh sb="26" eb="28">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</si>
</sst>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d;@"/>
    <numFmt numFmtId="177" formatCode="@&quot;コウトウガッコウ&quot;"/>
    <numFmt numFmtId="178" formatCode="#,##0_ "/>
    <numFmt numFmtId="179" formatCode="&quot;@&quot;#,##0;&quot;¥&quot;\-#,##0"/>
  </numFmts>
  <fonts count="45" x14ac:knownFonts="1">
    <font>
      <sz val="11"/>
      <color theme="1"/>
      <name val="游ゴシック"/>
      <family val="2"/>
      <charset val="128"/>
    </font>
    <font>
      <sz val="6"/>
      <name val="游ゴシック"/>
      <family val="2"/>
      <charset val="128"/>
    </font>
    <font>
      <b/>
      <sz val="18"/>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2"/>
      <color indexed="10"/>
      <name val="ＭＳ Ｐゴシック"/>
      <family val="3"/>
      <charset val="128"/>
    </font>
    <font>
      <sz val="11"/>
      <color theme="1"/>
      <name val="ＭＳ ゴシック"/>
      <family val="3"/>
      <charset val="128"/>
    </font>
    <font>
      <sz val="11"/>
      <color indexed="8"/>
      <name val="ＭＳ Ｐゴシック"/>
      <family val="3"/>
      <charset val="128"/>
    </font>
    <font>
      <sz val="11"/>
      <color rgb="FFFF0000"/>
      <name val="ＭＳ Ｐゴシック"/>
      <family val="3"/>
      <charset val="128"/>
    </font>
    <font>
      <sz val="11"/>
      <color theme="1"/>
      <name val="ＭＳ Ｐゴシック"/>
      <family val="3"/>
      <charset val="128"/>
    </font>
    <font>
      <sz val="6"/>
      <name val="ＭＳ ゴシック"/>
      <family val="3"/>
      <charset val="128"/>
    </font>
    <font>
      <sz val="9"/>
      <color indexed="8"/>
      <name val="ＭＳ Ｐゴシック"/>
      <family val="3"/>
      <charset val="128"/>
    </font>
    <font>
      <b/>
      <sz val="9"/>
      <color indexed="81"/>
      <name val="ＭＳ Ｐゴシック"/>
      <family val="3"/>
      <charset val="128"/>
    </font>
    <font>
      <sz val="18"/>
      <color theme="3"/>
      <name val="ＭＳ Ｐゴシック"/>
      <family val="2"/>
      <charset val="128"/>
      <scheme val="major"/>
    </font>
    <font>
      <sz val="11"/>
      <color indexed="9"/>
      <name val="游ゴシック"/>
      <family val="3"/>
      <charset val="128"/>
    </font>
    <font>
      <b/>
      <sz val="18"/>
      <name val="游ゴシック"/>
      <family val="3"/>
      <charset val="128"/>
    </font>
    <font>
      <sz val="11"/>
      <name val="游ゴシック"/>
      <family val="3"/>
      <charset val="128"/>
    </font>
    <font>
      <sz val="11"/>
      <color theme="1"/>
      <name val="游ゴシック"/>
      <family val="3"/>
      <charset val="128"/>
    </font>
    <font>
      <sz val="11"/>
      <color indexed="10"/>
      <name val="游ゴシック"/>
      <family val="3"/>
      <charset val="128"/>
    </font>
    <font>
      <sz val="12"/>
      <name val="游ゴシック"/>
      <family val="3"/>
      <charset val="128"/>
    </font>
    <font>
      <sz val="8"/>
      <name val="游ゴシック"/>
      <family val="3"/>
      <charset val="128"/>
    </font>
    <font>
      <sz val="10"/>
      <name val="游ゴシック"/>
      <family val="3"/>
      <charset val="128"/>
    </font>
    <font>
      <b/>
      <sz val="11"/>
      <name val="游ゴシック"/>
      <family val="3"/>
      <charset val="128"/>
    </font>
    <font>
      <b/>
      <sz val="11"/>
      <color rgb="FFFF0000"/>
      <name val="游ゴシック"/>
      <family val="3"/>
      <charset val="128"/>
    </font>
    <font>
      <sz val="18"/>
      <name val="游ゴシック"/>
      <family val="3"/>
      <charset val="128"/>
    </font>
    <font>
      <b/>
      <sz val="9"/>
      <color indexed="10"/>
      <name val="游ゴシック"/>
      <family val="3"/>
      <charset val="128"/>
    </font>
    <font>
      <b/>
      <sz val="9"/>
      <color rgb="FFFF0000"/>
      <name val="游ゴシック"/>
      <family val="3"/>
      <charset val="128"/>
    </font>
    <font>
      <b/>
      <sz val="12"/>
      <name val="游ゴシック"/>
      <family val="3"/>
      <charset val="128"/>
    </font>
    <font>
      <sz val="16"/>
      <name val="游ゴシック"/>
      <family val="3"/>
      <charset val="128"/>
    </font>
    <font>
      <sz val="9"/>
      <color rgb="FFFF0000"/>
      <name val="游ゴシック"/>
      <family val="3"/>
      <charset val="128"/>
    </font>
    <font>
      <b/>
      <sz val="14"/>
      <name val="游ゴシック"/>
      <family val="3"/>
      <charset val="128"/>
    </font>
    <font>
      <b/>
      <sz val="11"/>
      <color indexed="10"/>
      <name val="游ゴシック"/>
      <family val="3"/>
      <charset val="128"/>
    </font>
    <font>
      <sz val="11"/>
      <color theme="1"/>
      <name val="游ゴシック"/>
      <family val="2"/>
      <charset val="128"/>
    </font>
    <font>
      <sz val="14"/>
      <name val="游ゴシック"/>
      <family val="3"/>
      <charset val="128"/>
    </font>
    <font>
      <sz val="14"/>
      <color theme="1"/>
      <name val="游ゴシック"/>
      <family val="3"/>
      <charset val="128"/>
    </font>
    <font>
      <sz val="14"/>
      <color theme="8"/>
      <name val="游ゴシック"/>
      <family val="3"/>
      <charset val="128"/>
    </font>
    <font>
      <sz val="10"/>
      <color theme="1"/>
      <name val="游ゴシック"/>
      <family val="3"/>
      <charset val="128"/>
    </font>
    <font>
      <b/>
      <sz val="20"/>
      <name val="游ゴシック"/>
      <family val="3"/>
      <charset val="128"/>
    </font>
    <font>
      <sz val="12"/>
      <color indexed="10"/>
      <name val="游ゴシック"/>
      <family val="3"/>
      <charset val="128"/>
    </font>
    <font>
      <sz val="12"/>
      <color theme="1"/>
      <name val="游ゴシック"/>
      <family val="3"/>
      <charset val="128"/>
    </font>
    <font>
      <sz val="6"/>
      <color theme="1"/>
      <name val="游ゴシック"/>
      <family val="3"/>
      <charset val="128"/>
    </font>
    <font>
      <b/>
      <sz val="12"/>
      <color theme="1"/>
      <name val="游ゴシック"/>
      <family val="3"/>
      <charset val="128"/>
    </font>
    <font>
      <b/>
      <sz val="14"/>
      <color theme="1"/>
      <name val="游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indexed="45"/>
        <bgColor indexed="64"/>
      </patternFill>
    </fill>
    <fill>
      <patternFill patternType="solid">
        <fgColor indexed="9"/>
        <bgColor indexed="64"/>
      </patternFill>
    </fill>
    <fill>
      <patternFill patternType="solid">
        <fgColor rgb="FFFFC000"/>
        <bgColor indexed="64"/>
      </patternFill>
    </fill>
    <fill>
      <patternFill patternType="solid">
        <fgColor indexed="40"/>
        <bgColor indexed="64"/>
      </patternFill>
    </fill>
    <fill>
      <patternFill patternType="solid">
        <fgColor rgb="FFCCFFCC"/>
        <bgColor indexed="64"/>
      </patternFill>
    </fill>
    <fill>
      <patternFill patternType="solid">
        <fgColor rgb="FFFFFF00"/>
        <bgColor indexed="64"/>
      </patternFill>
    </fill>
    <fill>
      <patternFill patternType="solid">
        <fgColor indexed="9"/>
        <bgColor indexed="8"/>
      </patternFill>
    </fill>
  </fills>
  <borders count="124">
    <border>
      <left/>
      <right/>
      <top/>
      <bottom/>
      <diagonal/>
    </border>
    <border>
      <left/>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dotted">
        <color indexed="64"/>
      </right>
      <top style="medium">
        <color indexed="64"/>
      </top>
      <bottom style="double">
        <color indexed="64"/>
      </bottom>
      <diagonal/>
    </border>
    <border>
      <left style="medium">
        <color indexed="64"/>
      </left>
      <right style="hair">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diagonal/>
    </border>
    <border>
      <left style="medium">
        <color indexed="64"/>
      </left>
      <right style="thin">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s>
  <cellStyleXfs count="8">
    <xf numFmtId="0" fontId="0" fillId="0" borderId="0">
      <alignment vertical="center"/>
    </xf>
    <xf numFmtId="0" fontId="8" fillId="0" borderId="0">
      <alignment vertical="center"/>
    </xf>
    <xf numFmtId="0" fontId="9" fillId="0" borderId="0"/>
    <xf numFmtId="0" fontId="4" fillId="0" borderId="0"/>
    <xf numFmtId="0" fontId="9" fillId="0" borderId="0"/>
    <xf numFmtId="0" fontId="4" fillId="0" borderId="0"/>
    <xf numFmtId="38" fontId="34" fillId="0" borderId="0" applyFont="0" applyFill="0" applyBorder="0" applyAlignment="0" applyProtection="0">
      <alignment vertical="center"/>
    </xf>
    <xf numFmtId="6" fontId="34" fillId="0" borderId="0" applyFont="0" applyFill="0" applyBorder="0" applyAlignment="0" applyProtection="0">
      <alignment vertical="center"/>
    </xf>
  </cellStyleXfs>
  <cellXfs count="723">
    <xf numFmtId="0" fontId="0" fillId="0" borderId="0" xfId="0">
      <alignment vertical="center"/>
    </xf>
    <xf numFmtId="0" fontId="18" fillId="9" borderId="1" xfId="0" applyFont="1" applyFill="1" applyBorder="1" applyAlignment="1" applyProtection="1">
      <alignment horizontal="center" vertical="center" shrinkToFit="1"/>
    </xf>
    <xf numFmtId="0" fontId="16" fillId="0" borderId="0" xfId="0" applyFont="1" applyFill="1" applyAlignment="1" applyProtection="1"/>
    <xf numFmtId="0" fontId="18" fillId="0" borderId="13" xfId="0" applyFont="1" applyBorder="1" applyAlignment="1" applyProtection="1"/>
    <xf numFmtId="0" fontId="18" fillId="0" borderId="0" xfId="0" applyFont="1" applyAlignment="1" applyProtection="1"/>
    <xf numFmtId="0" fontId="18" fillId="0" borderId="0" xfId="0" applyFont="1" applyBorder="1" applyAlignment="1" applyProtection="1"/>
    <xf numFmtId="0" fontId="18" fillId="0" borderId="1" xfId="0" applyFont="1" applyBorder="1" applyAlignment="1" applyProtection="1"/>
    <xf numFmtId="176" fontId="23" fillId="0" borderId="28" xfId="0" applyNumberFormat="1" applyFont="1" applyFill="1" applyBorder="1" applyAlignment="1" applyProtection="1">
      <alignment horizontal="center" vertical="center" shrinkToFit="1"/>
    </xf>
    <xf numFmtId="176" fontId="23" fillId="0" borderId="29" xfId="0" applyNumberFormat="1" applyFont="1" applyFill="1" applyBorder="1" applyAlignment="1" applyProtection="1">
      <alignment horizontal="center" vertical="center" shrinkToFit="1"/>
    </xf>
    <xf numFmtId="176" fontId="23" fillId="0" borderId="30" xfId="0" applyNumberFormat="1" applyFont="1" applyFill="1" applyBorder="1" applyAlignment="1" applyProtection="1">
      <alignment horizontal="center" vertical="center" shrinkToFit="1"/>
    </xf>
    <xf numFmtId="176" fontId="23" fillId="0" borderId="29" xfId="0" applyNumberFormat="1" applyFont="1" applyFill="1" applyBorder="1" applyAlignment="1" applyProtection="1">
      <alignment horizontal="center" vertical="center" wrapText="1" shrinkToFit="1"/>
    </xf>
    <xf numFmtId="176" fontId="23" fillId="0" borderId="32" xfId="0" applyNumberFormat="1" applyFont="1" applyFill="1" applyBorder="1" applyAlignment="1" applyProtection="1">
      <alignment horizontal="center" vertical="center" wrapText="1" shrinkToFit="1"/>
    </xf>
    <xf numFmtId="176" fontId="23" fillId="0" borderId="33" xfId="0" applyNumberFormat="1" applyFont="1" applyFill="1" applyBorder="1" applyAlignment="1" applyProtection="1">
      <alignment horizontal="center" vertical="center" shrinkToFit="1"/>
    </xf>
    <xf numFmtId="0" fontId="23" fillId="0" borderId="17" xfId="0" applyFont="1" applyBorder="1" applyAlignment="1" applyProtection="1">
      <alignment vertical="center" shrinkToFit="1"/>
    </xf>
    <xf numFmtId="0" fontId="23" fillId="0" borderId="0" xfId="0" applyFont="1" applyAlignment="1" applyProtection="1">
      <alignment horizontal="center" vertical="center" shrinkToFit="1"/>
    </xf>
    <xf numFmtId="0" fontId="23" fillId="0" borderId="69" xfId="0" applyFont="1" applyBorder="1" applyAlignment="1" applyProtection="1">
      <alignment horizontal="center" vertical="center" shrinkToFit="1"/>
    </xf>
    <xf numFmtId="0" fontId="20" fillId="0" borderId="0" xfId="0" applyFont="1" applyAlignment="1" applyProtection="1"/>
    <xf numFmtId="0" fontId="23" fillId="0" borderId="34" xfId="0" applyFont="1" applyBorder="1" applyAlignment="1" applyProtection="1">
      <alignment vertical="center" shrinkToFit="1"/>
    </xf>
    <xf numFmtId="0" fontId="23" fillId="0" borderId="47" xfId="0" applyFont="1" applyBorder="1" applyAlignment="1" applyProtection="1">
      <alignment horizontal="center" vertical="center" shrinkToFit="1"/>
    </xf>
    <xf numFmtId="0" fontId="23" fillId="0" borderId="47" xfId="0" applyFont="1" applyBorder="1" applyAlignment="1" applyProtection="1">
      <alignment vertical="center" shrinkToFit="1"/>
    </xf>
    <xf numFmtId="0" fontId="23" fillId="6" borderId="47" xfId="0" applyFont="1" applyFill="1" applyBorder="1" applyAlignment="1" applyProtection="1">
      <alignment horizontal="center" vertical="center" shrinkToFit="1"/>
    </xf>
    <xf numFmtId="0" fontId="23" fillId="0" borderId="34" xfId="0" applyFont="1" applyFill="1" applyBorder="1" applyAlignment="1" applyProtection="1">
      <alignment horizontal="center" vertical="center" shrinkToFit="1"/>
    </xf>
    <xf numFmtId="0" fontId="23" fillId="0" borderId="56" xfId="0" applyFont="1" applyBorder="1" applyAlignment="1" applyProtection="1">
      <alignment vertical="center" shrinkToFit="1"/>
    </xf>
    <xf numFmtId="0" fontId="23" fillId="0" borderId="34" xfId="0" applyFont="1" applyBorder="1" applyAlignment="1" applyProtection="1">
      <alignment horizontal="center" vertical="center" shrinkToFit="1"/>
    </xf>
    <xf numFmtId="0" fontId="23" fillId="6" borderId="34" xfId="0" applyFont="1" applyFill="1" applyBorder="1" applyAlignment="1" applyProtection="1">
      <alignment horizontal="center" vertical="center" shrinkToFit="1"/>
    </xf>
    <xf numFmtId="0" fontId="23" fillId="0" borderId="17" xfId="0" applyFont="1" applyBorder="1" applyAlignment="1" applyProtection="1">
      <alignment horizontal="center" vertical="center" shrinkToFit="1"/>
    </xf>
    <xf numFmtId="0" fontId="23" fillId="0" borderId="56" xfId="0" applyFont="1" applyBorder="1" applyAlignment="1" applyProtection="1">
      <alignment horizontal="center" vertical="center" shrinkToFit="1"/>
    </xf>
    <xf numFmtId="0" fontId="23" fillId="6" borderId="56" xfId="0" applyFont="1" applyFill="1" applyBorder="1" applyAlignment="1" applyProtection="1">
      <alignment horizontal="center" vertical="center" shrinkToFit="1"/>
    </xf>
    <xf numFmtId="0" fontId="23" fillId="0" borderId="69" xfId="0" applyFont="1" applyBorder="1" applyAlignment="1" applyProtection="1">
      <alignment vertical="center" shrinkToFit="1"/>
    </xf>
    <xf numFmtId="0" fontId="23" fillId="0" borderId="36" xfId="0" applyFont="1" applyBorder="1" applyAlignment="1" applyProtection="1">
      <alignment vertical="center" shrinkToFit="1"/>
    </xf>
    <xf numFmtId="0" fontId="23" fillId="0" borderId="62" xfId="0" applyFont="1" applyBorder="1" applyAlignment="1" applyProtection="1">
      <alignment vertical="center" shrinkToFit="1"/>
    </xf>
    <xf numFmtId="0" fontId="23" fillId="0" borderId="49" xfId="0" applyFont="1" applyBorder="1" applyAlignment="1" applyProtection="1">
      <alignment vertical="center" shrinkToFit="1"/>
    </xf>
    <xf numFmtId="0" fontId="18" fillId="0" borderId="22" xfId="0" applyFont="1" applyBorder="1" applyAlignment="1" applyProtection="1">
      <alignment shrinkToFit="1"/>
    </xf>
    <xf numFmtId="0" fontId="23" fillId="0" borderId="24" xfId="0" applyFont="1" applyBorder="1" applyAlignment="1" applyProtection="1">
      <alignment vertical="center" shrinkToFit="1"/>
    </xf>
    <xf numFmtId="0" fontId="23" fillId="0" borderId="22" xfId="0" applyFont="1" applyBorder="1" applyAlignment="1" applyProtection="1">
      <alignment horizontal="center" vertical="center" shrinkToFit="1"/>
    </xf>
    <xf numFmtId="0" fontId="23" fillId="0" borderId="22" xfId="0" applyFont="1" applyBorder="1" applyAlignment="1" applyProtection="1">
      <alignment vertical="center" shrinkToFit="1"/>
    </xf>
    <xf numFmtId="0" fontId="23" fillId="0" borderId="84" xfId="0" applyFont="1" applyBorder="1" applyAlignment="1" applyProtection="1">
      <alignment vertical="center" shrinkToFit="1"/>
    </xf>
    <xf numFmtId="0" fontId="23" fillId="0" borderId="84" xfId="0" applyFont="1" applyBorder="1" applyAlignment="1" applyProtection="1">
      <alignment horizontal="center" vertical="center" shrinkToFit="1"/>
    </xf>
    <xf numFmtId="0" fontId="23" fillId="0" borderId="24" xfId="0" applyFont="1" applyBorder="1" applyAlignment="1" applyProtection="1">
      <alignment horizontal="center" vertical="center" shrinkToFit="1"/>
    </xf>
    <xf numFmtId="0" fontId="23" fillId="0" borderId="62" xfId="0" applyFont="1" applyBorder="1" applyAlignment="1" applyProtection="1">
      <alignment horizontal="center" vertical="center" shrinkToFit="1"/>
    </xf>
    <xf numFmtId="0" fontId="23" fillId="0" borderId="85" xfId="0" applyFont="1" applyBorder="1" applyAlignment="1" applyProtection="1">
      <alignment vertical="center" shrinkToFit="1"/>
    </xf>
    <xf numFmtId="0" fontId="23" fillId="0" borderId="85" xfId="0" applyFont="1" applyBorder="1" applyAlignment="1" applyProtection="1">
      <alignment horizontal="center" vertical="center" shrinkToFit="1"/>
    </xf>
    <xf numFmtId="0" fontId="23" fillId="0" borderId="17" xfId="0" applyFont="1" applyFill="1" applyBorder="1" applyAlignment="1" applyProtection="1">
      <alignment vertical="center" shrinkToFit="1"/>
    </xf>
    <xf numFmtId="0" fontId="23" fillId="0" borderId="47" xfId="0" applyFont="1" applyFill="1" applyBorder="1" applyAlignment="1" applyProtection="1">
      <alignment vertical="center" shrinkToFit="1"/>
    </xf>
    <xf numFmtId="0" fontId="23" fillId="0" borderId="69" xfId="0" applyFont="1" applyFill="1" applyBorder="1" applyAlignment="1" applyProtection="1">
      <alignment vertical="center" shrinkToFit="1"/>
    </xf>
    <xf numFmtId="0" fontId="23" fillId="0" borderId="34" xfId="0" applyFont="1" applyFill="1" applyBorder="1" applyAlignment="1" applyProtection="1">
      <alignment vertical="center" shrinkToFit="1"/>
    </xf>
    <xf numFmtId="0" fontId="23" fillId="0" borderId="56" xfId="0" applyFont="1" applyFill="1" applyBorder="1" applyAlignment="1" applyProtection="1">
      <alignment vertical="center" shrinkToFit="1"/>
    </xf>
    <xf numFmtId="0" fontId="33" fillId="0" borderId="15" xfId="0" applyFont="1" applyBorder="1" applyAlignment="1" applyProtection="1">
      <alignment vertical="top" wrapText="1" shrinkToFit="1"/>
    </xf>
    <xf numFmtId="0" fontId="23" fillId="0" borderId="89" xfId="0" applyFont="1" applyBorder="1" applyAlignment="1" applyProtection="1">
      <alignment vertical="center" shrinkToFit="1"/>
    </xf>
    <xf numFmtId="0" fontId="20" fillId="0" borderId="0" xfId="0" applyFont="1" applyAlignment="1" applyProtection="1">
      <alignment vertical="center"/>
    </xf>
    <xf numFmtId="0" fontId="18" fillId="0" borderId="0" xfId="0" applyFont="1" applyAlignment="1" applyProtection="1">
      <alignment vertical="center"/>
    </xf>
    <xf numFmtId="0" fontId="30" fillId="0" borderId="0" xfId="0" applyFont="1" applyFill="1" applyBorder="1" applyAlignment="1" applyProtection="1">
      <alignment vertical="center" wrapText="1" shrinkToFit="1"/>
    </xf>
    <xf numFmtId="0" fontId="28" fillId="0" borderId="15" xfId="0" applyFont="1" applyBorder="1" applyAlignment="1" applyProtection="1">
      <alignment vertical="top" wrapText="1" shrinkToFit="1"/>
    </xf>
    <xf numFmtId="0" fontId="28" fillId="0" borderId="15" xfId="0" applyFont="1" applyFill="1" applyBorder="1" applyAlignment="1" applyProtection="1">
      <alignment horizontal="left" vertical="top" wrapText="1" shrinkToFit="1"/>
    </xf>
    <xf numFmtId="0" fontId="29" fillId="5" borderId="17" xfId="0" applyFont="1" applyFill="1" applyBorder="1" applyAlignment="1" applyProtection="1">
      <alignment horizontal="center" vertical="center" shrinkToFit="1"/>
    </xf>
    <xf numFmtId="0" fontId="23" fillId="0" borderId="47" xfId="0" applyFont="1" applyFill="1" applyBorder="1" applyAlignment="1" applyProtection="1">
      <alignment horizontal="center" vertical="center" shrinkToFit="1"/>
    </xf>
    <xf numFmtId="0" fontId="4" fillId="0" borderId="0" xfId="1" applyFont="1" applyAlignment="1" applyProtection="1"/>
    <xf numFmtId="0" fontId="4" fillId="0" borderId="0" xfId="1" applyFont="1" applyAlignment="1" applyProtection="1">
      <alignment shrinkToFit="1"/>
    </xf>
    <xf numFmtId="0" fontId="4" fillId="10" borderId="0" xfId="1" applyFont="1" applyFill="1" applyAlignment="1" applyProtection="1">
      <alignment shrinkToFit="1"/>
    </xf>
    <xf numFmtId="0" fontId="4" fillId="0" borderId="0" xfId="1" applyFont="1" applyFill="1" applyAlignment="1" applyProtection="1">
      <alignment shrinkToFit="1"/>
    </xf>
    <xf numFmtId="0" fontId="4" fillId="0" borderId="0" xfId="1" applyFont="1" applyFill="1" applyAlignment="1" applyProtection="1">
      <alignment horizontal="center" shrinkToFit="1"/>
    </xf>
    <xf numFmtId="0" fontId="4" fillId="0" borderId="0" xfId="1" applyFont="1" applyAlignment="1" applyProtection="1">
      <alignment horizontal="center"/>
    </xf>
    <xf numFmtId="0" fontId="4" fillId="0" borderId="53" xfId="1" applyFont="1" applyBorder="1" applyAlignment="1" applyProtection="1">
      <alignment horizontal="center" vertical="center" shrinkToFit="1"/>
    </xf>
    <xf numFmtId="0" fontId="9" fillId="0" borderId="93" xfId="1" applyFont="1" applyFill="1" applyBorder="1" applyAlignment="1" applyProtection="1">
      <alignment horizontal="center" vertical="center" shrinkToFit="1"/>
    </xf>
    <xf numFmtId="0" fontId="9" fillId="0" borderId="53" xfId="1" applyFont="1" applyFill="1" applyBorder="1" applyAlignment="1" applyProtection="1">
      <alignment horizontal="center" vertical="center" shrinkToFit="1"/>
    </xf>
    <xf numFmtId="0" fontId="4" fillId="10" borderId="53" xfId="1" applyFont="1" applyFill="1" applyBorder="1" applyAlignment="1" applyProtection="1">
      <alignment horizontal="center" vertical="center" shrinkToFit="1"/>
    </xf>
    <xf numFmtId="0" fontId="4" fillId="0" borderId="53" xfId="1" applyFont="1" applyFill="1" applyBorder="1" applyAlignment="1" applyProtection="1">
      <alignment horizontal="center" vertical="center" shrinkToFit="1"/>
    </xf>
    <xf numFmtId="0" fontId="9" fillId="0" borderId="53" xfId="4" applyFont="1" applyFill="1" applyBorder="1" applyAlignment="1" applyProtection="1">
      <alignment horizontal="center" vertical="center" shrinkToFit="1"/>
    </xf>
    <xf numFmtId="0" fontId="9" fillId="0" borderId="53" xfId="2" applyFont="1" applyFill="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17" xfId="1" applyFont="1" applyBorder="1" applyAlignment="1" applyProtection="1">
      <alignment horizontal="center" vertical="center" shrinkToFit="1"/>
    </xf>
    <xf numFmtId="0" fontId="8" fillId="0" borderId="17" xfId="1" applyFont="1" applyBorder="1" applyAlignment="1" applyProtection="1">
      <alignment horizontal="center" vertical="center" shrinkToFit="1"/>
    </xf>
    <xf numFmtId="0" fontId="4" fillId="0" borderId="17" xfId="1" applyFont="1" applyFill="1" applyBorder="1" applyAlignment="1" applyProtection="1">
      <alignment horizontal="center" vertical="center" shrinkToFit="1"/>
    </xf>
    <xf numFmtId="0" fontId="4" fillId="0" borderId="28" xfId="1" applyFont="1" applyFill="1" applyBorder="1" applyAlignment="1" applyProtection="1">
      <alignment horizontal="center" vertical="center" shrinkToFit="1"/>
    </xf>
    <xf numFmtId="0" fontId="4" fillId="0" borderId="92" xfId="1" applyFont="1" applyBorder="1" applyAlignment="1" applyProtection="1">
      <alignment horizontal="center" vertical="center" shrinkToFit="1"/>
    </xf>
    <xf numFmtId="0" fontId="4" fillId="0" borderId="18" xfId="1" applyFont="1" applyFill="1" applyBorder="1" applyAlignment="1" applyProtection="1">
      <alignment horizontal="center" vertical="center" shrinkToFit="1"/>
    </xf>
    <xf numFmtId="0" fontId="8" fillId="0" borderId="92" xfId="1" applyFont="1" applyFill="1" applyBorder="1" applyAlignment="1" applyProtection="1">
      <alignment horizontal="center" vertical="center" shrinkToFit="1"/>
    </xf>
    <xf numFmtId="0" fontId="8" fillId="0" borderId="92" xfId="1" applyBorder="1" applyAlignment="1" applyProtection="1">
      <alignment horizontal="center" vertical="center" shrinkToFit="1"/>
    </xf>
    <xf numFmtId="0" fontId="8" fillId="0" borderId="28" xfId="1" applyFont="1" applyBorder="1" applyAlignment="1" applyProtection="1">
      <alignment horizontal="center" vertical="center" shrinkToFit="1"/>
    </xf>
    <xf numFmtId="0" fontId="8" fillId="0" borderId="92" xfId="1" applyBorder="1" applyAlignment="1" applyProtection="1"/>
    <xf numFmtId="0" fontId="6" fillId="0" borderId="92" xfId="1" applyFont="1" applyFill="1" applyBorder="1" applyAlignment="1" applyProtection="1">
      <alignment vertical="center" shrinkToFit="1"/>
    </xf>
    <xf numFmtId="0" fontId="8" fillId="0" borderId="22" xfId="1" applyFill="1" applyBorder="1" applyAlignment="1" applyProtection="1"/>
    <xf numFmtId="0" fontId="4" fillId="0" borderId="53" xfId="1" applyFont="1" applyBorder="1" applyAlignment="1" applyProtection="1"/>
    <xf numFmtId="0" fontId="4" fillId="0" borderId="53" xfId="1" applyFont="1" applyBorder="1" applyAlignment="1" applyProtection="1">
      <alignment horizontal="center"/>
    </xf>
    <xf numFmtId="0" fontId="13" fillId="0" borderId="93" xfId="1" applyFont="1" applyFill="1" applyBorder="1" applyAlignment="1" applyProtection="1">
      <alignment horizontal="center" shrinkToFit="1"/>
    </xf>
    <xf numFmtId="0" fontId="13" fillId="0" borderId="53" xfId="1" applyFont="1" applyFill="1" applyBorder="1" applyAlignment="1" applyProtection="1">
      <alignment horizontal="left" shrinkToFit="1"/>
    </xf>
    <xf numFmtId="0" fontId="13" fillId="0" borderId="53" xfId="1" applyFont="1" applyFill="1" applyBorder="1" applyAlignment="1" applyProtection="1">
      <alignment horizontal="center" shrinkToFit="1"/>
    </xf>
    <xf numFmtId="0" fontId="4" fillId="10" borderId="53" xfId="1" applyFont="1" applyFill="1" applyBorder="1" applyAlignment="1" applyProtection="1">
      <alignment horizontal="left" vertical="center" shrinkToFit="1"/>
    </xf>
    <xf numFmtId="0" fontId="4" fillId="0" borderId="53" xfId="1" applyFont="1" applyBorder="1" applyAlignment="1" applyProtection="1">
      <alignment vertical="center" shrinkToFit="1"/>
    </xf>
    <xf numFmtId="177" fontId="4" fillId="0" borderId="53" xfId="1" applyNumberFormat="1" applyFont="1" applyFill="1" applyBorder="1" applyAlignment="1" applyProtection="1">
      <alignment vertical="center" shrinkToFit="1"/>
    </xf>
    <xf numFmtId="0" fontId="4" fillId="0" borderId="53" xfId="1" applyNumberFormat="1" applyFont="1" applyFill="1" applyBorder="1" applyAlignment="1" applyProtection="1">
      <alignment horizontal="center" vertical="center" shrinkToFit="1"/>
    </xf>
    <xf numFmtId="0" fontId="4" fillId="0" borderId="17" xfId="1" applyFont="1" applyBorder="1" applyAlignment="1" applyProtection="1">
      <alignment horizontal="center"/>
    </xf>
    <xf numFmtId="0" fontId="4" fillId="0" borderId="35" xfId="1" applyFont="1" applyBorder="1" applyAlignment="1" applyProtection="1">
      <alignment horizontal="center"/>
    </xf>
    <xf numFmtId="0" fontId="4" fillId="0" borderId="69" xfId="1" applyFont="1" applyBorder="1" applyAlignment="1" applyProtection="1">
      <alignment horizontal="center"/>
    </xf>
    <xf numFmtId="0" fontId="4" fillId="0" borderId="69" xfId="1" applyFont="1" applyFill="1" applyBorder="1" applyAlignment="1" applyProtection="1"/>
    <xf numFmtId="0" fontId="4" fillId="0" borderId="35" xfId="1" applyFont="1" applyBorder="1" applyAlignment="1" applyProtection="1"/>
    <xf numFmtId="0" fontId="4" fillId="0" borderId="18" xfId="1" applyFont="1" applyBorder="1" applyAlignment="1" applyProtection="1"/>
    <xf numFmtId="0" fontId="4" fillId="0" borderId="23" xfId="1" applyFont="1" applyFill="1" applyBorder="1" applyAlignment="1" applyProtection="1"/>
    <xf numFmtId="0" fontId="4" fillId="0" borderId="69" xfId="1" applyFont="1" applyBorder="1" applyAlignment="1" applyProtection="1"/>
    <xf numFmtId="0" fontId="4" fillId="0" borderId="89" xfId="1" applyFont="1" applyBorder="1" applyAlignment="1" applyProtection="1"/>
    <xf numFmtId="0" fontId="4" fillId="0" borderId="69" xfId="1" applyFont="1" applyFill="1" applyBorder="1" applyAlignment="1" applyProtection="1">
      <alignment horizontal="center"/>
    </xf>
    <xf numFmtId="0" fontId="5" fillId="0" borderId="16" xfId="1" applyNumberFormat="1" applyFont="1" applyBorder="1" applyAlignment="1" applyProtection="1">
      <alignment horizontal="center" vertical="center" shrinkToFit="1"/>
    </xf>
    <xf numFmtId="0" fontId="8" fillId="0" borderId="69" xfId="1" applyFont="1" applyFill="1" applyBorder="1" applyAlignment="1" applyProtection="1"/>
    <xf numFmtId="0" fontId="8" fillId="0" borderId="23" xfId="1" applyBorder="1" applyAlignment="1" applyProtection="1">
      <alignment horizontal="center" vertical="center" shrinkToFit="1"/>
    </xf>
    <xf numFmtId="0" fontId="8" fillId="0" borderId="92" xfId="1" applyFont="1" applyFill="1" applyBorder="1" applyAlignment="1" applyProtection="1">
      <alignment horizontal="center"/>
    </xf>
    <xf numFmtId="0" fontId="5" fillId="0" borderId="28" xfId="1" applyNumberFormat="1" applyFont="1" applyBorder="1" applyAlignment="1" applyProtection="1">
      <alignment horizontal="center" vertical="center" shrinkToFit="1"/>
    </xf>
    <xf numFmtId="0" fontId="8" fillId="0" borderId="69" xfId="1" applyFont="1" applyBorder="1" applyAlignment="1" applyProtection="1">
      <alignment horizontal="center"/>
    </xf>
    <xf numFmtId="0" fontId="8" fillId="0" borderId="8" xfId="1" applyFont="1" applyFill="1" applyBorder="1" applyAlignment="1" applyProtection="1"/>
    <xf numFmtId="0" fontId="8" fillId="0" borderId="15" xfId="1" applyFont="1" applyFill="1" applyBorder="1" applyAlignment="1" applyProtection="1"/>
    <xf numFmtId="0" fontId="8" fillId="0" borderId="89" xfId="1" applyBorder="1" applyAlignment="1" applyProtection="1"/>
    <xf numFmtId="0" fontId="4" fillId="0" borderId="54" xfId="1" applyFont="1" applyBorder="1" applyAlignment="1" applyProtection="1"/>
    <xf numFmtId="0" fontId="4" fillId="0" borderId="54" xfId="1" applyFont="1" applyBorder="1" applyAlignment="1" applyProtection="1">
      <alignment horizontal="center"/>
    </xf>
    <xf numFmtId="0" fontId="4" fillId="0" borderId="47" xfId="1" applyFont="1" applyBorder="1" applyAlignment="1" applyProtection="1">
      <alignment horizontal="center"/>
    </xf>
    <xf numFmtId="0" fontId="4" fillId="0" borderId="34" xfId="1" applyFont="1" applyBorder="1" applyAlignment="1" applyProtection="1">
      <alignment horizontal="center"/>
    </xf>
    <xf numFmtId="0" fontId="4" fillId="0" borderId="23" xfId="1" applyFont="1" applyBorder="1" applyAlignment="1" applyProtection="1">
      <alignment horizontal="center"/>
    </xf>
    <xf numFmtId="0" fontId="4" fillId="0" borderId="34" xfId="1" applyFont="1" applyFill="1" applyBorder="1" applyAlignment="1" applyProtection="1"/>
    <xf numFmtId="0" fontId="4" fillId="0" borderId="48" xfId="1" applyFont="1" applyBorder="1" applyAlignment="1" applyProtection="1"/>
    <xf numFmtId="0" fontId="4" fillId="0" borderId="56" xfId="1" applyFont="1" applyBorder="1" applyAlignment="1" applyProtection="1"/>
    <xf numFmtId="0" fontId="4" fillId="0" borderId="47" xfId="1" applyFont="1" applyBorder="1" applyAlignment="1" applyProtection="1"/>
    <xf numFmtId="0" fontId="4" fillId="0" borderId="59" xfId="1" applyFont="1" applyFill="1" applyBorder="1" applyAlignment="1" applyProtection="1"/>
    <xf numFmtId="0" fontId="4" fillId="0" borderId="34" xfId="1" applyFont="1" applyBorder="1" applyAlignment="1" applyProtection="1"/>
    <xf numFmtId="0" fontId="4" fillId="0" borderId="56" xfId="1" applyFont="1" applyFill="1" applyBorder="1" applyAlignment="1" applyProtection="1">
      <alignment horizontal="center"/>
    </xf>
    <xf numFmtId="0" fontId="8" fillId="0" borderId="34" xfId="1" applyFont="1" applyFill="1" applyBorder="1" applyAlignment="1" applyProtection="1"/>
    <xf numFmtId="0" fontId="8" fillId="0" borderId="47" xfId="1" applyFont="1" applyFill="1" applyBorder="1" applyAlignment="1" applyProtection="1">
      <alignment horizontal="center"/>
    </xf>
    <xf numFmtId="0" fontId="8" fillId="0" borderId="15" xfId="1" applyFont="1" applyBorder="1" applyAlignment="1" applyProtection="1">
      <alignment horizontal="center"/>
    </xf>
    <xf numFmtId="0" fontId="8" fillId="0" borderId="56" xfId="1" applyFont="1" applyFill="1" applyBorder="1" applyAlignment="1" applyProtection="1"/>
    <xf numFmtId="0" fontId="4" fillId="0" borderId="0" xfId="1" applyFont="1" applyBorder="1" applyAlignment="1" applyProtection="1"/>
    <xf numFmtId="0" fontId="4" fillId="0" borderId="17" xfId="1" applyFont="1" applyBorder="1" applyAlignment="1" applyProtection="1"/>
    <xf numFmtId="0" fontId="4" fillId="0" borderId="13" xfId="1" applyFont="1" applyBorder="1" applyAlignment="1" applyProtection="1">
      <alignment horizontal="center"/>
    </xf>
    <xf numFmtId="0" fontId="4" fillId="0" borderId="15" xfId="1" applyFont="1" applyBorder="1" applyAlignment="1" applyProtection="1"/>
    <xf numFmtId="0" fontId="8" fillId="0" borderId="47" xfId="1" applyBorder="1" applyAlignment="1" applyProtection="1">
      <alignment horizontal="center"/>
    </xf>
    <xf numFmtId="0" fontId="4" fillId="0" borderId="22" xfId="1" applyFont="1" applyBorder="1" applyAlignment="1" applyProtection="1"/>
    <xf numFmtId="0" fontId="4" fillId="0" borderId="85" xfId="1" applyFont="1" applyBorder="1" applyAlignment="1" applyProtection="1">
      <alignment horizontal="center"/>
    </xf>
    <xf numFmtId="0" fontId="4" fillId="0" borderId="23" xfId="1" applyFont="1" applyBorder="1" applyAlignment="1" applyProtection="1"/>
    <xf numFmtId="0" fontId="4" fillId="0" borderId="57" xfId="1" applyFont="1" applyBorder="1" applyAlignment="1" applyProtection="1"/>
    <xf numFmtId="0" fontId="4" fillId="0" borderId="24" xfId="1" applyFont="1" applyBorder="1" applyAlignment="1" applyProtection="1"/>
    <xf numFmtId="0" fontId="4" fillId="0" borderId="59" xfId="1" applyFont="1" applyBorder="1" applyAlignment="1" applyProtection="1">
      <alignment horizontal="center"/>
    </xf>
    <xf numFmtId="0" fontId="8" fillId="0" borderId="56" xfId="1" applyFill="1" applyBorder="1" applyAlignment="1" applyProtection="1"/>
    <xf numFmtId="0" fontId="4" fillId="0" borderId="13" xfId="1" applyFont="1" applyBorder="1" applyAlignment="1" applyProtection="1"/>
    <xf numFmtId="0" fontId="4" fillId="0" borderId="56" xfId="1" applyFont="1" applyBorder="1" applyAlignment="1" applyProtection="1">
      <alignment horizontal="center"/>
    </xf>
    <xf numFmtId="0" fontId="8" fillId="0" borderId="19" xfId="1" applyFont="1" applyFill="1" applyBorder="1" applyAlignment="1" applyProtection="1"/>
    <xf numFmtId="0" fontId="4" fillId="0" borderId="47" xfId="1" applyFont="1" applyFill="1" applyBorder="1" applyAlignment="1" applyProtection="1">
      <alignment horizontal="center"/>
    </xf>
    <xf numFmtId="0" fontId="8" fillId="0" borderId="56" xfId="1" applyBorder="1" applyAlignment="1" applyProtection="1">
      <alignment horizontal="center"/>
    </xf>
    <xf numFmtId="0" fontId="4" fillId="0" borderId="0" xfId="1" applyFont="1" applyBorder="1" applyAlignment="1" applyProtection="1">
      <alignment shrinkToFit="1"/>
    </xf>
    <xf numFmtId="0" fontId="11" fillId="0" borderId="53" xfId="1" applyNumberFormat="1" applyFont="1" applyFill="1" applyBorder="1" applyAlignment="1" applyProtection="1">
      <alignment horizontal="center" vertical="center" shrinkToFit="1"/>
    </xf>
    <xf numFmtId="0" fontId="9" fillId="0" borderId="53" xfId="1" applyNumberFormat="1" applyFont="1" applyFill="1" applyBorder="1" applyAlignment="1" applyProtection="1">
      <alignment horizontal="center" vertical="center" shrinkToFit="1"/>
    </xf>
    <xf numFmtId="0" fontId="8" fillId="0" borderId="53" xfId="1" applyBorder="1" applyAlignment="1" applyProtection="1">
      <alignment vertical="center" shrinkToFit="1"/>
    </xf>
    <xf numFmtId="0" fontId="9" fillId="0" borderId="53" xfId="2" applyFont="1" applyFill="1" applyBorder="1" applyAlignment="1" applyProtection="1">
      <alignment vertical="center" shrinkToFit="1"/>
    </xf>
    <xf numFmtId="0" fontId="9" fillId="11" borderId="53" xfId="2" applyFont="1" applyFill="1" applyBorder="1" applyAlignment="1" applyProtection="1">
      <alignment vertical="center" shrinkToFit="1"/>
    </xf>
    <xf numFmtId="0" fontId="4" fillId="0" borderId="53" xfId="3" applyFont="1" applyBorder="1" applyAlignment="1" applyProtection="1">
      <alignment vertical="center" shrinkToFit="1"/>
    </xf>
    <xf numFmtId="0" fontId="9" fillId="6" borderId="53" xfId="2" applyFont="1" applyFill="1" applyBorder="1" applyAlignment="1" applyProtection="1">
      <alignment vertical="center" shrinkToFit="1"/>
    </xf>
    <xf numFmtId="0" fontId="11" fillId="0" borderId="53" xfId="1" applyFont="1" applyBorder="1" applyAlignment="1" applyProtection="1">
      <alignment vertical="center" shrinkToFit="1"/>
    </xf>
    <xf numFmtId="0" fontId="11" fillId="0" borderId="53" xfId="2" applyFont="1" applyFill="1" applyBorder="1" applyAlignment="1" applyProtection="1">
      <alignment vertical="center" shrinkToFit="1"/>
    </xf>
    <xf numFmtId="177" fontId="11" fillId="0" borderId="53" xfId="1" applyNumberFormat="1" applyFont="1" applyFill="1" applyBorder="1" applyAlignment="1" applyProtection="1">
      <alignment vertical="center" shrinkToFit="1"/>
    </xf>
    <xf numFmtId="0" fontId="4" fillId="0" borderId="53" xfId="2" applyFont="1" applyFill="1" applyBorder="1" applyAlignment="1" applyProtection="1">
      <alignment vertical="center" shrinkToFit="1"/>
    </xf>
    <xf numFmtId="0" fontId="11" fillId="10" borderId="53" xfId="1" applyFont="1" applyFill="1" applyBorder="1" applyAlignment="1" applyProtection="1">
      <alignment horizontal="left" vertical="center" shrinkToFit="1"/>
    </xf>
    <xf numFmtId="0" fontId="11" fillId="6" borderId="53" xfId="2" applyFont="1" applyFill="1" applyBorder="1" applyAlignment="1" applyProtection="1">
      <alignment vertical="center" shrinkToFit="1"/>
    </xf>
    <xf numFmtId="0" fontId="10" fillId="0" borderId="53" xfId="1" applyNumberFormat="1" applyFont="1" applyFill="1" applyBorder="1" applyAlignment="1" applyProtection="1">
      <alignment horizontal="center" vertical="center" shrinkToFit="1"/>
    </xf>
    <xf numFmtId="0" fontId="16" fillId="0" borderId="0" xfId="0" applyFont="1" applyFill="1" applyAlignment="1" applyProtection="1">
      <alignment vertical="center"/>
    </xf>
    <xf numFmtId="0" fontId="17" fillId="0" borderId="0" xfId="0" applyFont="1" applyAlignment="1" applyProtection="1">
      <alignment vertical="center"/>
    </xf>
    <xf numFmtId="0" fontId="17" fillId="0" borderId="0" xfId="0" applyFont="1" applyBorder="1" applyAlignment="1" applyProtection="1">
      <alignment vertical="center"/>
    </xf>
    <xf numFmtId="0" fontId="19" fillId="0" borderId="0" xfId="0" applyFont="1" applyBorder="1" applyAlignment="1" applyProtection="1">
      <alignment horizontal="right" vertical="center"/>
    </xf>
    <xf numFmtId="0" fontId="20" fillId="0" borderId="0" xfId="0" applyFont="1" applyBorder="1" applyAlignment="1" applyProtection="1">
      <alignment vertical="center"/>
    </xf>
    <xf numFmtId="56" fontId="16" fillId="0" borderId="0" xfId="0" applyNumberFormat="1" applyFont="1" applyFill="1" applyAlignment="1" applyProtection="1"/>
    <xf numFmtId="0" fontId="18" fillId="0" borderId="2" xfId="0" applyFont="1" applyFill="1" applyBorder="1" applyAlignment="1" applyProtection="1">
      <alignment horizontal="center"/>
    </xf>
    <xf numFmtId="0" fontId="19" fillId="0" borderId="4" xfId="0" applyFont="1" applyFill="1" applyBorder="1" applyAlignment="1" applyProtection="1">
      <alignment horizontal="center"/>
    </xf>
    <xf numFmtId="0" fontId="19" fillId="0" borderId="5" xfId="0" applyFont="1" applyFill="1" applyBorder="1" applyAlignment="1" applyProtection="1">
      <alignment horizontal="center"/>
    </xf>
    <xf numFmtId="0" fontId="19" fillId="0" borderId="3" xfId="0" applyFont="1" applyFill="1" applyBorder="1" applyAlignment="1" applyProtection="1">
      <alignment horizontal="center"/>
    </xf>
    <xf numFmtId="0" fontId="20" fillId="0" borderId="0" xfId="0" applyFont="1" applyBorder="1" applyAlignment="1" applyProtection="1"/>
    <xf numFmtId="0" fontId="18" fillId="0" borderId="14" xfId="0" applyFont="1" applyFill="1" applyBorder="1" applyAlignment="1" applyProtection="1">
      <alignment horizontal="center"/>
    </xf>
    <xf numFmtId="0" fontId="18" fillId="0" borderId="0" xfId="0" applyFont="1" applyBorder="1" applyAlignment="1" applyProtection="1">
      <alignment horizontal="center"/>
    </xf>
    <xf numFmtId="0" fontId="19" fillId="0" borderId="0" xfId="0" applyFont="1" applyFill="1" applyBorder="1" applyAlignment="1" applyProtection="1">
      <alignment horizontal="center" vertical="center" shrinkToFit="1"/>
    </xf>
    <xf numFmtId="0" fontId="18" fillId="0" borderId="16" xfId="0" applyFont="1" applyBorder="1" applyAlignment="1" applyProtection="1"/>
    <xf numFmtId="0" fontId="18" fillId="0" borderId="16" xfId="0" applyFont="1" applyBorder="1" applyAlignment="1" applyProtection="1">
      <alignment shrinkToFit="1"/>
    </xf>
    <xf numFmtId="0" fontId="23" fillId="0" borderId="42" xfId="0" applyFont="1" applyFill="1" applyBorder="1" applyAlignment="1" applyProtection="1">
      <alignment horizontal="center" vertical="center" shrinkToFit="1"/>
    </xf>
    <xf numFmtId="0" fontId="25"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shrinkToFit="1"/>
    </xf>
    <xf numFmtId="0" fontId="23" fillId="0" borderId="64" xfId="0" applyFont="1" applyFill="1" applyBorder="1" applyAlignment="1" applyProtection="1">
      <alignment horizontal="center" vertical="center" shrinkToFit="1"/>
    </xf>
    <xf numFmtId="0" fontId="23" fillId="0" borderId="70" xfId="0" applyFont="1" applyFill="1" applyBorder="1" applyAlignment="1" applyProtection="1">
      <alignment horizontal="center" vertical="center" shrinkToFit="1"/>
    </xf>
    <xf numFmtId="0" fontId="23" fillId="0" borderId="63" xfId="0" applyFont="1" applyFill="1" applyBorder="1" applyAlignment="1" applyProtection="1">
      <alignment horizontal="center" vertical="center" shrinkToFit="1"/>
    </xf>
    <xf numFmtId="0" fontId="23" fillId="0" borderId="39" xfId="0" applyFont="1" applyFill="1" applyBorder="1" applyAlignment="1" applyProtection="1">
      <alignment horizontal="center" vertical="center" shrinkToFit="1"/>
    </xf>
    <xf numFmtId="0" fontId="23" fillId="0" borderId="52" xfId="0" applyFont="1" applyFill="1" applyBorder="1" applyAlignment="1" applyProtection="1">
      <alignment horizontal="center" vertical="center" shrinkToFit="1"/>
    </xf>
    <xf numFmtId="0" fontId="23" fillId="0" borderId="65" xfId="0" applyFont="1" applyFill="1" applyBorder="1" applyAlignment="1" applyProtection="1">
      <alignment horizontal="center" vertical="center" shrinkToFit="1"/>
    </xf>
    <xf numFmtId="0" fontId="23" fillId="0" borderId="7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3" fillId="0" borderId="66" xfId="0" applyFont="1" applyFill="1" applyBorder="1" applyAlignment="1" applyProtection="1">
      <alignment horizontal="center" vertical="center" shrinkToFit="1"/>
    </xf>
    <xf numFmtId="0" fontId="23" fillId="0" borderId="22" xfId="0" applyFont="1" applyFill="1" applyBorder="1" applyAlignment="1" applyProtection="1">
      <alignment vertical="center" shrinkToFit="1"/>
    </xf>
    <xf numFmtId="0" fontId="23" fillId="0" borderId="22" xfId="0" applyFont="1" applyFill="1" applyBorder="1" applyAlignment="1" applyProtection="1">
      <alignment horizontal="center" vertical="center" shrinkToFit="1"/>
    </xf>
    <xf numFmtId="0" fontId="18" fillId="0" borderId="0" xfId="0" applyFont="1" applyAlignment="1" applyProtection="1">
      <alignment shrinkToFit="1"/>
    </xf>
    <xf numFmtId="0" fontId="18" fillId="0" borderId="0" xfId="0" applyFont="1" applyBorder="1" applyAlignment="1" applyProtection="1">
      <alignment shrinkToFit="1"/>
    </xf>
    <xf numFmtId="0" fontId="23" fillId="0" borderId="48" xfId="0" applyFont="1" applyFill="1" applyBorder="1" applyAlignment="1" applyProtection="1">
      <alignment horizontal="center" vertical="center" shrinkToFit="1"/>
    </xf>
    <xf numFmtId="0" fontId="23" fillId="0" borderId="59" xfId="0" applyFont="1" applyFill="1" applyBorder="1" applyAlignment="1" applyProtection="1">
      <alignment horizontal="center" vertical="center" shrinkToFit="1"/>
    </xf>
    <xf numFmtId="0" fontId="23" fillId="0" borderId="57" xfId="0" applyFont="1" applyFill="1" applyBorder="1" applyAlignment="1" applyProtection="1">
      <alignment horizontal="center" vertical="center" shrinkToFit="1"/>
    </xf>
    <xf numFmtId="0" fontId="18" fillId="2" borderId="6" xfId="0" applyFont="1" applyFill="1" applyBorder="1" applyAlignment="1" applyProtection="1">
      <alignment horizontal="center" vertical="center" shrinkToFit="1"/>
      <protection locked="0"/>
    </xf>
    <xf numFmtId="0" fontId="21" fillId="2" borderId="9" xfId="0" applyFont="1" applyFill="1" applyBorder="1" applyAlignment="1" applyProtection="1">
      <alignment horizontal="center" vertical="center" shrinkToFit="1"/>
      <protection locked="0"/>
    </xf>
    <xf numFmtId="0" fontId="21" fillId="2" borderId="8" xfId="0" applyFont="1" applyFill="1" applyBorder="1" applyAlignment="1" applyProtection="1">
      <alignment horizontal="center" vertical="center" shrinkToFit="1"/>
      <protection locked="0"/>
    </xf>
    <xf numFmtId="0" fontId="19" fillId="2" borderId="9" xfId="0" applyFont="1" applyFill="1" applyBorder="1" applyAlignment="1" applyProtection="1">
      <alignment horizontal="center" vertical="center" shrinkToFit="1"/>
      <protection locked="0"/>
    </xf>
    <xf numFmtId="0" fontId="19" fillId="2" borderId="8" xfId="0" applyFont="1" applyFill="1" applyBorder="1" applyAlignment="1" applyProtection="1">
      <alignment horizontal="center" vertical="center" shrinkToFit="1"/>
      <protection locked="0"/>
    </xf>
    <xf numFmtId="0" fontId="18" fillId="4" borderId="15" xfId="0" applyFont="1" applyFill="1" applyBorder="1" applyAlignment="1" applyProtection="1">
      <alignment horizontal="center" vertical="center" shrinkToFit="1"/>
      <protection locked="0"/>
    </xf>
    <xf numFmtId="0" fontId="23" fillId="2" borderId="17" xfId="0" applyFont="1" applyFill="1" applyBorder="1" applyAlignment="1" applyProtection="1">
      <alignment vertical="center" shrinkToFit="1"/>
      <protection locked="0"/>
    </xf>
    <xf numFmtId="0" fontId="23" fillId="2" borderId="47" xfId="0" applyFont="1" applyFill="1" applyBorder="1" applyAlignment="1" applyProtection="1">
      <alignment vertical="center" shrinkToFit="1"/>
      <protection locked="0"/>
    </xf>
    <xf numFmtId="0" fontId="23" fillId="2" borderId="34" xfId="0" applyFont="1" applyFill="1" applyBorder="1" applyAlignment="1" applyProtection="1">
      <alignment vertical="center" shrinkToFit="1"/>
      <protection locked="0"/>
    </xf>
    <xf numFmtId="0" fontId="23" fillId="2" borderId="56" xfId="0" applyFont="1" applyFill="1" applyBorder="1" applyAlignment="1" applyProtection="1">
      <alignment vertical="center" shrinkToFit="1"/>
      <protection locked="0"/>
    </xf>
    <xf numFmtId="0" fontId="23" fillId="4" borderId="47" xfId="0" applyFont="1" applyFill="1" applyBorder="1" applyAlignment="1" applyProtection="1">
      <alignment vertical="center" shrinkToFit="1"/>
      <protection locked="0"/>
    </xf>
    <xf numFmtId="0" fontId="23" fillId="4" borderId="56" xfId="0" applyFont="1" applyFill="1" applyBorder="1" applyAlignment="1" applyProtection="1">
      <alignment vertical="center" shrinkToFit="1"/>
      <protection locked="0"/>
    </xf>
    <xf numFmtId="0" fontId="23" fillId="4" borderId="34" xfId="0" applyFont="1" applyFill="1" applyBorder="1" applyAlignment="1" applyProtection="1">
      <alignment vertical="center" shrinkToFit="1"/>
      <protection locked="0"/>
    </xf>
    <xf numFmtId="0" fontId="23" fillId="2" borderId="69" xfId="0" applyFont="1" applyFill="1" applyBorder="1" applyAlignment="1" applyProtection="1">
      <alignment vertical="center" shrinkToFit="1"/>
      <protection locked="0"/>
    </xf>
    <xf numFmtId="0" fontId="23" fillId="2" borderId="36" xfId="0" applyFont="1" applyFill="1" applyBorder="1" applyAlignment="1" applyProtection="1">
      <alignment vertical="center" shrinkToFit="1"/>
      <protection locked="0"/>
    </xf>
    <xf numFmtId="0" fontId="23" fillId="2" borderId="18" xfId="0" applyFont="1" applyFill="1" applyBorder="1" applyAlignment="1" applyProtection="1">
      <alignment vertical="center" shrinkToFit="1"/>
      <protection locked="0"/>
    </xf>
    <xf numFmtId="0" fontId="23" fillId="2" borderId="21" xfId="0" applyFont="1" applyFill="1" applyBorder="1" applyAlignment="1" applyProtection="1">
      <alignment vertical="center" shrinkToFit="1"/>
      <protection locked="0"/>
    </xf>
    <xf numFmtId="0" fontId="23" fillId="2" borderId="20" xfId="0" applyFont="1" applyFill="1" applyBorder="1" applyAlignment="1" applyProtection="1">
      <alignment vertical="center" shrinkToFit="1"/>
      <protection locked="0"/>
    </xf>
    <xf numFmtId="0" fontId="23" fillId="2" borderId="17" xfId="0" applyFont="1" applyFill="1" applyBorder="1" applyAlignment="1" applyProtection="1">
      <alignment horizontal="center" vertical="center" shrinkToFit="1"/>
      <protection locked="0"/>
    </xf>
    <xf numFmtId="0" fontId="23" fillId="2" borderId="48" xfId="0" applyFont="1" applyFill="1" applyBorder="1" applyAlignment="1" applyProtection="1">
      <alignment vertical="center" shrinkToFit="1"/>
      <protection locked="0"/>
    </xf>
    <xf numFmtId="0" fontId="23" fillId="2" borderId="50" xfId="0" applyFont="1" applyFill="1" applyBorder="1" applyAlignment="1" applyProtection="1">
      <alignment vertical="center" shrinkToFit="1"/>
      <protection locked="0"/>
    </xf>
    <xf numFmtId="0" fontId="23" fillId="2" borderId="51" xfId="0" applyFont="1" applyFill="1" applyBorder="1" applyAlignment="1" applyProtection="1">
      <alignment vertical="center" shrinkToFit="1"/>
      <protection locked="0"/>
    </xf>
    <xf numFmtId="0" fontId="23" fillId="2" borderId="34" xfId="0" applyFont="1" applyFill="1" applyBorder="1" applyAlignment="1" applyProtection="1">
      <alignment horizontal="center" vertical="center" shrinkToFit="1"/>
      <protection locked="0"/>
    </xf>
    <xf numFmtId="0" fontId="23" fillId="2" borderId="59" xfId="0" applyFont="1" applyFill="1" applyBorder="1" applyAlignment="1" applyProtection="1">
      <alignment vertical="center" shrinkToFit="1"/>
      <protection locked="0"/>
    </xf>
    <xf numFmtId="0" fontId="23" fillId="2" borderId="60" xfId="0" applyFont="1" applyFill="1" applyBorder="1" applyAlignment="1" applyProtection="1">
      <alignment vertical="center" shrinkToFit="1"/>
      <protection locked="0"/>
    </xf>
    <xf numFmtId="0" fontId="23" fillId="2" borderId="61" xfId="0" applyFont="1" applyFill="1" applyBorder="1" applyAlignment="1" applyProtection="1">
      <alignment vertical="center" shrinkToFit="1"/>
      <protection locked="0"/>
    </xf>
    <xf numFmtId="0" fontId="23" fillId="2" borderId="62" xfId="0" applyFont="1" applyFill="1" applyBorder="1" applyAlignment="1" applyProtection="1">
      <alignment horizontal="center" vertical="center" shrinkToFit="1"/>
      <protection locked="0"/>
    </xf>
    <xf numFmtId="0" fontId="23" fillId="2" borderId="35" xfId="0" applyFont="1" applyFill="1" applyBorder="1" applyAlignment="1" applyProtection="1">
      <alignment vertical="center" shrinkToFit="1"/>
      <protection locked="0"/>
    </xf>
    <xf numFmtId="0" fontId="23" fillId="2" borderId="78" xfId="0" applyFont="1" applyFill="1" applyBorder="1" applyAlignment="1" applyProtection="1">
      <alignment vertical="center" shrinkToFit="1"/>
      <protection locked="0"/>
    </xf>
    <xf numFmtId="0" fontId="23" fillId="2" borderId="79" xfId="0" applyFont="1" applyFill="1" applyBorder="1" applyAlignment="1" applyProtection="1">
      <alignment vertical="center" shrinkToFit="1"/>
      <protection locked="0"/>
    </xf>
    <xf numFmtId="0" fontId="23" fillId="2" borderId="69" xfId="0" applyFont="1" applyFill="1" applyBorder="1" applyAlignment="1" applyProtection="1">
      <alignment horizontal="center" vertical="center" shrinkToFit="1"/>
      <protection locked="0"/>
    </xf>
    <xf numFmtId="0" fontId="23" fillId="2" borderId="47" xfId="0" applyFont="1" applyFill="1" applyBorder="1" applyAlignment="1" applyProtection="1">
      <alignment horizontal="center" vertical="center" shrinkToFit="1"/>
      <protection locked="0"/>
    </xf>
    <xf numFmtId="0" fontId="23" fillId="2" borderId="18" xfId="0" applyFont="1" applyFill="1" applyBorder="1" applyAlignment="1" applyProtection="1">
      <alignment horizontal="center" vertical="center" shrinkToFit="1"/>
      <protection locked="0"/>
    </xf>
    <xf numFmtId="0" fontId="23" fillId="2" borderId="59" xfId="0" applyFont="1" applyFill="1" applyBorder="1" applyAlignment="1" applyProtection="1">
      <alignment horizontal="center" vertical="center" shrinkToFit="1"/>
      <protection locked="0"/>
    </xf>
    <xf numFmtId="0" fontId="23" fillId="2" borderId="57" xfId="0" applyFont="1" applyFill="1" applyBorder="1" applyAlignment="1" applyProtection="1">
      <alignment vertical="center" shrinkToFit="1"/>
      <protection locked="0"/>
    </xf>
    <xf numFmtId="0" fontId="23" fillId="2" borderId="87" xfId="0" applyFont="1" applyFill="1" applyBorder="1" applyAlignment="1" applyProtection="1">
      <alignment vertical="center" shrinkToFit="1"/>
      <protection locked="0"/>
    </xf>
    <xf numFmtId="0" fontId="23" fillId="2" borderId="88" xfId="0" applyFont="1" applyFill="1" applyBorder="1" applyAlignment="1" applyProtection="1">
      <alignment vertical="center" shrinkToFit="1"/>
      <protection locked="0"/>
    </xf>
    <xf numFmtId="0" fontId="23" fillId="2" borderId="56" xfId="0" applyFont="1" applyFill="1" applyBorder="1" applyAlignment="1" applyProtection="1">
      <alignment horizontal="center" vertical="center" shrinkToFit="1"/>
      <protection locked="0"/>
    </xf>
    <xf numFmtId="0" fontId="23" fillId="4" borderId="35" xfId="0" applyFont="1" applyFill="1" applyBorder="1" applyAlignment="1" applyProtection="1">
      <alignment vertical="center" shrinkToFit="1"/>
      <protection locked="0"/>
    </xf>
    <xf numFmtId="0" fontId="23" fillId="4" borderId="78" xfId="0" applyFont="1" applyFill="1" applyBorder="1" applyAlignment="1" applyProtection="1">
      <alignment vertical="center" shrinkToFit="1"/>
      <protection locked="0"/>
    </xf>
    <xf numFmtId="0" fontId="23" fillId="4" borderId="79" xfId="0" applyFont="1" applyFill="1" applyBorder="1" applyAlignment="1" applyProtection="1">
      <alignment vertical="center" shrinkToFit="1"/>
      <protection locked="0"/>
    </xf>
    <xf numFmtId="0" fontId="23" fillId="4" borderId="89" xfId="0" applyFont="1" applyFill="1" applyBorder="1" applyAlignment="1" applyProtection="1">
      <alignment horizontal="center" vertical="center" shrinkToFit="1"/>
      <protection locked="0"/>
    </xf>
    <xf numFmtId="0" fontId="23" fillId="4" borderId="59" xfId="0" applyFont="1" applyFill="1" applyBorder="1" applyAlignment="1" applyProtection="1">
      <alignment vertical="center" shrinkToFit="1"/>
      <protection locked="0"/>
    </xf>
    <xf numFmtId="0" fontId="23" fillId="4" borderId="60" xfId="0" applyFont="1" applyFill="1" applyBorder="1" applyAlignment="1" applyProtection="1">
      <alignment vertical="center" shrinkToFit="1"/>
      <protection locked="0"/>
    </xf>
    <xf numFmtId="0" fontId="23" fillId="4" borderId="61" xfId="0" applyFont="1" applyFill="1" applyBorder="1" applyAlignment="1" applyProtection="1">
      <alignment vertical="center" shrinkToFit="1"/>
      <protection locked="0"/>
    </xf>
    <xf numFmtId="0" fontId="23" fillId="4" borderId="47" xfId="0" applyFont="1" applyFill="1" applyBorder="1" applyAlignment="1" applyProtection="1">
      <alignment horizontal="center" vertical="center" shrinkToFit="1"/>
      <protection locked="0"/>
    </xf>
    <xf numFmtId="0" fontId="23" fillId="2" borderId="48" xfId="0" applyFont="1" applyFill="1" applyBorder="1" applyAlignment="1" applyProtection="1">
      <alignment horizontal="center" vertical="center" shrinkToFit="1"/>
      <protection locked="0"/>
    </xf>
    <xf numFmtId="0" fontId="23" fillId="2" borderId="35" xfId="0" applyFont="1" applyFill="1" applyBorder="1" applyAlignment="1" applyProtection="1">
      <alignment horizontal="center" vertical="center" shrinkToFit="1"/>
      <protection locked="0"/>
    </xf>
    <xf numFmtId="0" fontId="23" fillId="2" borderId="44" xfId="0" applyFont="1" applyFill="1" applyBorder="1" applyAlignment="1" applyProtection="1">
      <alignment horizontal="center" vertical="center" shrinkToFit="1"/>
      <protection locked="0"/>
    </xf>
    <xf numFmtId="0" fontId="23" fillId="2" borderId="57" xfId="0" applyFont="1" applyFill="1" applyBorder="1" applyAlignment="1" applyProtection="1">
      <alignment horizontal="center" vertical="center" shrinkToFit="1"/>
      <protection locked="0"/>
    </xf>
    <xf numFmtId="0" fontId="23" fillId="4" borderId="23" xfId="0" applyFont="1" applyFill="1" applyBorder="1" applyAlignment="1" applyProtection="1">
      <alignment horizontal="center" vertical="center" shrinkToFit="1"/>
      <protection locked="0"/>
    </xf>
    <xf numFmtId="0" fontId="23" fillId="2" borderId="23" xfId="0" applyFont="1" applyFill="1" applyBorder="1" applyAlignment="1" applyProtection="1">
      <alignment horizontal="center" vertical="center" shrinkToFit="1"/>
      <protection locked="0"/>
    </xf>
    <xf numFmtId="0" fontId="23" fillId="2" borderId="38" xfId="0" applyFont="1" applyFill="1" applyBorder="1" applyAlignment="1" applyProtection="1">
      <alignment horizontal="center" vertical="center" shrinkToFit="1"/>
      <protection locked="0"/>
    </xf>
    <xf numFmtId="0" fontId="23" fillId="2" borderId="24" xfId="0" applyFont="1" applyFill="1" applyBorder="1" applyAlignment="1" applyProtection="1">
      <alignment horizontal="center" vertical="center" shrinkToFit="1"/>
      <protection locked="0"/>
    </xf>
    <xf numFmtId="0" fontId="23" fillId="2" borderId="39" xfId="0" applyFont="1" applyFill="1" applyBorder="1" applyAlignment="1" applyProtection="1">
      <alignment horizontal="center" vertical="center" shrinkToFit="1"/>
      <protection locked="0"/>
    </xf>
    <xf numFmtId="0" fontId="23" fillId="4" borderId="48" xfId="0" applyFont="1" applyFill="1" applyBorder="1" applyAlignment="1" applyProtection="1">
      <alignment horizontal="center" vertical="center" shrinkToFit="1"/>
      <protection locked="0"/>
    </xf>
    <xf numFmtId="0" fontId="23" fillId="2" borderId="53" xfId="0" applyFont="1" applyFill="1" applyBorder="1" applyAlignment="1" applyProtection="1">
      <alignment horizontal="center" vertical="center" shrinkToFit="1"/>
      <protection locked="0"/>
    </xf>
    <xf numFmtId="0" fontId="23" fillId="2" borderId="49" xfId="0" applyFont="1" applyFill="1" applyBorder="1" applyAlignment="1" applyProtection="1">
      <alignment horizontal="center" vertical="center" shrinkToFit="1"/>
      <protection locked="0"/>
    </xf>
    <xf numFmtId="0" fontId="23" fillId="2" borderId="52" xfId="0" applyFont="1" applyFill="1" applyBorder="1" applyAlignment="1" applyProtection="1">
      <alignment horizontal="center" vertical="center" shrinkToFit="1"/>
      <protection locked="0"/>
    </xf>
    <xf numFmtId="0" fontId="23" fillId="4" borderId="59" xfId="0" applyFont="1" applyFill="1" applyBorder="1" applyAlignment="1" applyProtection="1">
      <alignment horizontal="center" vertical="center" shrinkToFit="1"/>
      <protection locked="0"/>
    </xf>
    <xf numFmtId="0" fontId="23" fillId="2" borderId="64" xfId="0" applyFont="1" applyFill="1" applyBorder="1" applyAlignment="1" applyProtection="1">
      <alignment horizontal="center" vertical="center" shrinkToFit="1"/>
      <protection locked="0"/>
    </xf>
    <xf numFmtId="0" fontId="23" fillId="2" borderId="65" xfId="0" applyFont="1" applyFill="1" applyBorder="1" applyAlignment="1" applyProtection="1">
      <alignment horizontal="center" vertical="center" shrinkToFit="1"/>
      <protection locked="0"/>
    </xf>
    <xf numFmtId="0" fontId="23" fillId="4" borderId="18" xfId="0" applyFont="1" applyFill="1" applyBorder="1" applyAlignment="1" applyProtection="1">
      <alignment horizontal="center" vertical="center" shrinkToFit="1"/>
      <protection locked="0"/>
    </xf>
    <xf numFmtId="0" fontId="23" fillId="2" borderId="42" xfId="0" applyFont="1" applyFill="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shrinkToFit="1"/>
      <protection locked="0"/>
    </xf>
    <xf numFmtId="0" fontId="23" fillId="4" borderId="35" xfId="0" applyFont="1" applyFill="1" applyBorder="1" applyAlignment="1" applyProtection="1">
      <alignment horizontal="center" vertical="center" shrinkToFit="1"/>
      <protection locked="0"/>
    </xf>
    <xf numFmtId="0" fontId="23" fillId="2" borderId="40" xfId="0" applyFont="1" applyFill="1" applyBorder="1" applyAlignment="1" applyProtection="1">
      <alignment horizontal="center" vertical="center" shrinkToFit="1"/>
      <protection locked="0"/>
    </xf>
    <xf numFmtId="0" fontId="23" fillId="4" borderId="36" xfId="0" applyFont="1" applyFill="1" applyBorder="1" applyAlignment="1" applyProtection="1">
      <alignment horizontal="center" vertical="center" shrinkToFit="1"/>
      <protection locked="0"/>
    </xf>
    <xf numFmtId="0" fontId="23" fillId="4" borderId="42" xfId="0" applyFont="1" applyFill="1" applyBorder="1" applyAlignment="1" applyProtection="1">
      <alignment horizontal="center" vertical="center" shrinkToFit="1"/>
      <protection locked="0"/>
    </xf>
    <xf numFmtId="0" fontId="23" fillId="4" borderId="57" xfId="0" applyFont="1" applyFill="1" applyBorder="1" applyAlignment="1" applyProtection="1">
      <alignment horizontal="center" vertical="center" shrinkToFit="1"/>
      <protection locked="0"/>
    </xf>
    <xf numFmtId="0" fontId="23" fillId="4" borderId="66" xfId="0" applyFont="1" applyFill="1" applyBorder="1" applyAlignment="1" applyProtection="1">
      <alignment horizontal="center" vertical="center" shrinkToFit="1"/>
      <protection locked="0"/>
    </xf>
    <xf numFmtId="0" fontId="23" fillId="4" borderId="58" xfId="0" applyFont="1" applyFill="1" applyBorder="1" applyAlignment="1" applyProtection="1">
      <alignment horizontal="center" vertical="center" shrinkToFit="1"/>
      <protection locked="0"/>
    </xf>
    <xf numFmtId="0" fontId="23" fillId="4" borderId="44" xfId="0" applyFont="1" applyFill="1" applyBorder="1" applyAlignment="1" applyProtection="1">
      <alignment horizontal="center" vertical="center" shrinkToFit="1"/>
      <protection locked="0"/>
    </xf>
    <xf numFmtId="0" fontId="23" fillId="2" borderId="82" xfId="0" applyFont="1" applyFill="1" applyBorder="1" applyAlignment="1" applyProtection="1">
      <alignment horizontal="center" vertical="center" shrinkToFit="1"/>
      <protection locked="0"/>
    </xf>
    <xf numFmtId="0" fontId="23" fillId="2" borderId="72" xfId="0" applyFont="1" applyFill="1" applyBorder="1" applyAlignment="1" applyProtection="1">
      <alignment horizontal="center" vertical="center" shrinkToFit="1"/>
      <protection locked="0"/>
    </xf>
    <xf numFmtId="0" fontId="23" fillId="4" borderId="52" xfId="0" applyFont="1" applyFill="1" applyBorder="1" applyAlignment="1" applyProtection="1">
      <alignment horizontal="center" vertical="center" shrinkToFit="1"/>
      <protection locked="0"/>
    </xf>
    <xf numFmtId="0" fontId="23" fillId="4" borderId="70" xfId="0" applyFont="1" applyFill="1" applyBorder="1" applyAlignment="1" applyProtection="1">
      <alignment horizontal="center" vertical="center" shrinkToFit="1"/>
      <protection locked="0"/>
    </xf>
    <xf numFmtId="0" fontId="23" fillId="4" borderId="63" xfId="0" applyFont="1" applyFill="1" applyBorder="1" applyAlignment="1" applyProtection="1">
      <alignment horizontal="center" vertical="center" shrinkToFit="1"/>
      <protection locked="0"/>
    </xf>
    <xf numFmtId="0" fontId="23" fillId="2" borderId="66" xfId="0" applyFont="1" applyFill="1" applyBorder="1" applyAlignment="1" applyProtection="1">
      <alignment horizontal="center" vertical="center" shrinkToFit="1"/>
      <protection locked="0"/>
    </xf>
    <xf numFmtId="0" fontId="23" fillId="4" borderId="65" xfId="0" applyFont="1" applyFill="1" applyBorder="1" applyAlignment="1" applyProtection="1">
      <alignment horizontal="center" vertical="center" shrinkToFit="1"/>
      <protection locked="0"/>
    </xf>
    <xf numFmtId="0" fontId="23" fillId="4" borderId="53" xfId="0" applyFont="1" applyFill="1" applyBorder="1" applyAlignment="1" applyProtection="1">
      <alignment horizontal="center" vertical="center" shrinkToFit="1"/>
      <protection locked="0"/>
    </xf>
    <xf numFmtId="0" fontId="23" fillId="4" borderId="49" xfId="0" applyFont="1" applyFill="1" applyBorder="1" applyAlignment="1" applyProtection="1">
      <alignment horizontal="center" vertical="center" shrinkToFit="1"/>
      <protection locked="0"/>
    </xf>
    <xf numFmtId="0" fontId="23" fillId="4" borderId="64" xfId="0" applyFont="1" applyFill="1" applyBorder="1" applyAlignment="1" applyProtection="1">
      <alignment horizontal="center" vertical="center" shrinkToFit="1"/>
      <protection locked="0"/>
    </xf>
    <xf numFmtId="0" fontId="23" fillId="4" borderId="62" xfId="0" applyFont="1" applyFill="1" applyBorder="1" applyAlignment="1" applyProtection="1">
      <alignment horizontal="center" vertical="center" shrinkToFit="1"/>
      <protection locked="0"/>
    </xf>
    <xf numFmtId="0" fontId="23" fillId="4" borderId="40" xfId="0" applyFont="1" applyFill="1" applyBorder="1" applyAlignment="1" applyProtection="1">
      <alignment horizontal="center" vertical="center" shrinkToFit="1"/>
      <protection locked="0"/>
    </xf>
    <xf numFmtId="0" fontId="23" fillId="4" borderId="82" xfId="0" applyFont="1" applyFill="1" applyBorder="1" applyAlignment="1" applyProtection="1">
      <alignment horizontal="center" vertical="center" shrinkToFit="1"/>
      <protection locked="0"/>
    </xf>
    <xf numFmtId="0" fontId="23" fillId="4" borderId="41" xfId="0" applyFont="1" applyFill="1" applyBorder="1" applyAlignment="1" applyProtection="1">
      <alignment horizontal="center" vertical="center" shrinkToFit="1"/>
      <protection locked="0"/>
    </xf>
    <xf numFmtId="0" fontId="23" fillId="4" borderId="54" xfId="0" applyFont="1" applyFill="1" applyBorder="1" applyAlignment="1" applyProtection="1">
      <alignment horizontal="center" vertical="center" shrinkToFit="1"/>
      <protection locked="0"/>
    </xf>
    <xf numFmtId="0" fontId="23" fillId="4" borderId="67" xfId="0" applyFont="1" applyFill="1" applyBorder="1" applyAlignment="1" applyProtection="1">
      <alignment horizontal="center" vertical="center" shrinkToFit="1"/>
      <protection locked="0"/>
    </xf>
    <xf numFmtId="0" fontId="23" fillId="2" borderId="41" xfId="0" applyFont="1" applyFill="1" applyBorder="1" applyAlignment="1" applyProtection="1">
      <alignment horizontal="center" vertical="center" shrinkToFit="1"/>
      <protection locked="0"/>
    </xf>
    <xf numFmtId="0" fontId="23" fillId="2" borderId="54" xfId="0" applyFont="1" applyFill="1" applyBorder="1" applyAlignment="1" applyProtection="1">
      <alignment horizontal="center" vertical="center" shrinkToFit="1"/>
      <protection locked="0"/>
    </xf>
    <xf numFmtId="0" fontId="23" fillId="2" borderId="67" xfId="0" applyFont="1" applyFill="1" applyBorder="1" applyAlignment="1" applyProtection="1">
      <alignment horizontal="center" vertical="center" shrinkToFit="1"/>
      <protection locked="0"/>
    </xf>
    <xf numFmtId="0" fontId="23" fillId="2" borderId="71" xfId="0" applyFont="1" applyFill="1" applyBorder="1" applyAlignment="1" applyProtection="1">
      <alignment horizontal="center" vertical="center" shrinkToFit="1"/>
      <protection locked="0"/>
    </xf>
    <xf numFmtId="0" fontId="23" fillId="2" borderId="75" xfId="0" applyFont="1" applyFill="1" applyBorder="1" applyAlignment="1" applyProtection="1">
      <alignment horizontal="center" vertical="center" shrinkToFit="1"/>
      <protection locked="0"/>
    </xf>
    <xf numFmtId="0" fontId="23" fillId="2" borderId="81" xfId="0" applyFont="1" applyFill="1" applyBorder="1" applyAlignment="1" applyProtection="1">
      <alignment horizontal="center" vertical="center" shrinkToFit="1"/>
      <protection locked="0"/>
    </xf>
    <xf numFmtId="0" fontId="23" fillId="2" borderId="86" xfId="0" applyFont="1" applyFill="1" applyBorder="1" applyAlignment="1" applyProtection="1">
      <alignment horizontal="center" vertical="center" shrinkToFit="1"/>
      <protection locked="0"/>
    </xf>
    <xf numFmtId="0" fontId="23" fillId="2" borderId="90" xfId="0" applyFont="1" applyFill="1" applyBorder="1" applyAlignment="1" applyProtection="1">
      <alignment horizontal="center" vertical="center" shrinkToFit="1"/>
      <protection locked="0"/>
    </xf>
    <xf numFmtId="0" fontId="23" fillId="4" borderId="39" xfId="0" applyFont="1" applyFill="1" applyBorder="1" applyAlignment="1" applyProtection="1">
      <alignment horizontal="center" vertical="center" shrinkToFit="1"/>
      <protection locked="0"/>
    </xf>
    <xf numFmtId="0" fontId="23" fillId="2" borderId="37" xfId="0" applyFont="1" applyFill="1" applyBorder="1" applyAlignment="1" applyProtection="1">
      <alignment horizontal="center" vertical="center" shrinkToFit="1"/>
      <protection locked="0"/>
    </xf>
    <xf numFmtId="0" fontId="23" fillId="2" borderId="63" xfId="0" applyFont="1" applyFill="1" applyBorder="1" applyAlignment="1" applyProtection="1">
      <alignment horizontal="center" vertical="center" shrinkToFit="1"/>
      <protection locked="0"/>
    </xf>
    <xf numFmtId="0" fontId="23" fillId="4" borderId="43" xfId="0" applyFont="1" applyFill="1" applyBorder="1" applyAlignment="1" applyProtection="1">
      <alignment horizontal="center" vertical="center" shrinkToFit="1"/>
      <protection locked="0"/>
    </xf>
    <xf numFmtId="0" fontId="23" fillId="2" borderId="55" xfId="0" applyFont="1" applyFill="1" applyBorder="1" applyAlignment="1" applyProtection="1">
      <alignment horizontal="center" vertical="center" shrinkToFit="1"/>
      <protection locked="0"/>
    </xf>
    <xf numFmtId="0" fontId="23" fillId="2" borderId="68" xfId="0" applyFont="1" applyFill="1" applyBorder="1" applyAlignment="1" applyProtection="1">
      <alignment horizontal="center" vertical="center" shrinkToFit="1"/>
      <protection locked="0"/>
    </xf>
    <xf numFmtId="0" fontId="23" fillId="2" borderId="73" xfId="0" applyFont="1" applyFill="1" applyBorder="1" applyAlignment="1" applyProtection="1">
      <alignment horizontal="center" vertical="center" shrinkToFit="1"/>
      <protection locked="0"/>
    </xf>
    <xf numFmtId="0" fontId="23" fillId="2" borderId="76" xfId="0" applyFont="1" applyFill="1" applyBorder="1" applyAlignment="1" applyProtection="1">
      <alignment horizontal="center" vertical="center" shrinkToFit="1"/>
      <protection locked="0"/>
    </xf>
    <xf numFmtId="0" fontId="23" fillId="2" borderId="77" xfId="0" applyFont="1" applyFill="1" applyBorder="1" applyAlignment="1" applyProtection="1">
      <alignment horizontal="center" vertical="center" shrinkToFit="1"/>
      <protection locked="0"/>
    </xf>
    <xf numFmtId="0" fontId="23" fillId="2" borderId="83" xfId="0" applyFont="1" applyFill="1" applyBorder="1" applyAlignment="1" applyProtection="1">
      <alignment horizontal="center" vertical="center" shrinkToFit="1"/>
      <protection locked="0"/>
    </xf>
    <xf numFmtId="0" fontId="23" fillId="4" borderId="76" xfId="0" applyFont="1" applyFill="1" applyBorder="1" applyAlignment="1" applyProtection="1">
      <alignment horizontal="center" vertical="center" shrinkToFit="1"/>
      <protection locked="0"/>
    </xf>
    <xf numFmtId="0" fontId="23" fillId="4" borderId="68" xfId="0" applyFont="1" applyFill="1" applyBorder="1" applyAlignment="1" applyProtection="1">
      <alignment horizontal="center" vertical="center" shrinkToFit="1"/>
      <protection locked="0"/>
    </xf>
    <xf numFmtId="0" fontId="23" fillId="2" borderId="36" xfId="0" applyFont="1" applyFill="1" applyBorder="1" applyAlignment="1" applyProtection="1">
      <alignment horizontal="center" vertical="center" shrinkToFit="1"/>
      <protection locked="0"/>
    </xf>
    <xf numFmtId="0" fontId="23" fillId="2" borderId="58" xfId="0" applyFont="1" applyFill="1" applyBorder="1" applyAlignment="1" applyProtection="1">
      <alignment horizontal="center" vertical="center" shrinkToFit="1"/>
      <protection locked="0"/>
    </xf>
    <xf numFmtId="0" fontId="35" fillId="9" borderId="18" xfId="7" applyNumberFormat="1" applyFont="1" applyFill="1" applyBorder="1" applyAlignment="1" applyProtection="1"/>
    <xf numFmtId="178" fontId="35" fillId="9" borderId="18" xfId="7" applyNumberFormat="1" applyFont="1" applyFill="1" applyBorder="1" applyAlignment="1" applyProtection="1"/>
    <xf numFmtId="0" fontId="35" fillId="0" borderId="101" xfId="6" applyNumberFormat="1" applyFont="1" applyFill="1" applyBorder="1" applyAlignment="1" applyProtection="1">
      <alignment vertical="center"/>
    </xf>
    <xf numFmtId="0" fontId="35" fillId="0" borderId="45" xfId="6" applyNumberFormat="1" applyFont="1" applyFill="1" applyBorder="1" applyAlignment="1" applyProtection="1">
      <alignment vertical="center"/>
    </xf>
    <xf numFmtId="0" fontId="35" fillId="0" borderId="98" xfId="6" applyNumberFormat="1" applyFont="1" applyFill="1" applyBorder="1" applyAlignment="1" applyProtection="1">
      <alignment vertical="center"/>
    </xf>
    <xf numFmtId="0" fontId="35" fillId="0" borderId="0" xfId="6" applyNumberFormat="1" applyFont="1" applyFill="1" applyBorder="1" applyAlignment="1" applyProtection="1">
      <alignment vertical="center"/>
    </xf>
    <xf numFmtId="6" fontId="40" fillId="0" borderId="0" xfId="7" applyFont="1" applyBorder="1" applyAlignment="1" applyProtection="1">
      <alignment horizontal="center" vertical="center"/>
    </xf>
    <xf numFmtId="0" fontId="23" fillId="2" borderId="110" xfId="0" applyFont="1" applyFill="1" applyBorder="1" applyAlignment="1" applyProtection="1">
      <alignment horizontal="center" vertical="center" shrinkToFit="1"/>
      <protection locked="0"/>
    </xf>
    <xf numFmtId="0" fontId="23" fillId="2" borderId="114" xfId="0" applyFont="1" applyFill="1" applyBorder="1" applyAlignment="1" applyProtection="1">
      <alignment horizontal="center" vertical="center" shrinkToFit="1"/>
      <protection locked="0"/>
    </xf>
    <xf numFmtId="0" fontId="23" fillId="2" borderId="115" xfId="0" applyFont="1" applyFill="1" applyBorder="1" applyAlignment="1" applyProtection="1">
      <alignment horizontal="center" vertical="center" shrinkToFit="1"/>
      <protection locked="0"/>
    </xf>
    <xf numFmtId="0" fontId="23" fillId="4" borderId="80" xfId="0" applyFont="1" applyFill="1" applyBorder="1" applyAlignment="1" applyProtection="1">
      <alignment horizontal="center" vertical="center" shrinkToFit="1"/>
      <protection locked="0"/>
    </xf>
    <xf numFmtId="0" fontId="19" fillId="0" borderId="0" xfId="0" applyFont="1" applyProtection="1">
      <alignment vertical="center"/>
    </xf>
    <xf numFmtId="0" fontId="18" fillId="0" borderId="0" xfId="0" applyFont="1" applyAlignment="1" applyProtection="1">
      <alignment vertical="center" shrinkToFit="1"/>
    </xf>
    <xf numFmtId="0" fontId="18" fillId="0" borderId="0" xfId="0" applyFont="1" applyProtection="1">
      <alignment vertical="center"/>
    </xf>
    <xf numFmtId="0" fontId="20" fillId="0" borderId="0" xfId="0" applyFont="1" applyProtection="1">
      <alignment vertical="center"/>
    </xf>
    <xf numFmtId="0" fontId="19" fillId="9" borderId="13" xfId="0" applyFont="1" applyFill="1" applyBorder="1" applyAlignment="1" applyProtection="1">
      <alignment horizontal="left" vertical="center"/>
    </xf>
    <xf numFmtId="0" fontId="35" fillId="9" borderId="13" xfId="0" applyFont="1" applyFill="1" applyBorder="1" applyProtection="1">
      <alignment vertical="center"/>
    </xf>
    <xf numFmtId="178" fontId="35" fillId="9" borderId="18" xfId="0" applyNumberFormat="1" applyFont="1" applyFill="1" applyBorder="1" applyAlignment="1" applyProtection="1">
      <alignment horizontal="right"/>
    </xf>
    <xf numFmtId="0" fontId="35" fillId="9" borderId="19" xfId="0" applyFont="1" applyFill="1" applyBorder="1" applyProtection="1">
      <alignment vertical="center"/>
    </xf>
    <xf numFmtId="0" fontId="35" fillId="9" borderId="18" xfId="0" applyFont="1" applyFill="1" applyBorder="1" applyAlignment="1" applyProtection="1"/>
    <xf numFmtId="0" fontId="35" fillId="9" borderId="13" xfId="0" applyFont="1" applyFill="1" applyBorder="1" applyAlignment="1" applyProtection="1">
      <alignment horizontal="left" vertical="center"/>
    </xf>
    <xf numFmtId="178" fontId="35" fillId="9" borderId="18" xfId="0" applyNumberFormat="1" applyFont="1" applyFill="1" applyBorder="1" applyAlignment="1" applyProtection="1"/>
    <xf numFmtId="0" fontId="35" fillId="9" borderId="19" xfId="0" applyFont="1" applyFill="1" applyBorder="1" applyAlignment="1" applyProtection="1">
      <alignment horizontal="left" vertical="center"/>
    </xf>
    <xf numFmtId="0" fontId="18" fillId="0" borderId="7" xfId="0" applyFont="1" applyBorder="1" applyProtection="1">
      <alignment vertical="center"/>
    </xf>
    <xf numFmtId="179" fontId="18" fillId="0" borderId="1" xfId="0" quotePrefix="1" applyNumberFormat="1" applyFont="1" applyBorder="1" applyProtection="1">
      <alignment vertical="center"/>
    </xf>
    <xf numFmtId="179" fontId="18" fillId="0" borderId="1" xfId="0" quotePrefix="1" applyNumberFormat="1" applyFont="1" applyBorder="1" applyAlignment="1" applyProtection="1">
      <alignment horizontal="left" vertical="center"/>
    </xf>
    <xf numFmtId="0" fontId="36" fillId="9" borderId="7" xfId="0" applyFont="1" applyFill="1" applyBorder="1" applyAlignment="1" applyProtection="1"/>
    <xf numFmtId="178" fontId="36" fillId="9" borderId="7" xfId="0" applyNumberFormat="1" applyFont="1" applyFill="1" applyBorder="1" applyAlignment="1" applyProtection="1"/>
    <xf numFmtId="0" fontId="18" fillId="0" borderId="23" xfId="0" applyFont="1" applyBorder="1" applyProtection="1">
      <alignment vertical="center"/>
    </xf>
    <xf numFmtId="0" fontId="18" fillId="0" borderId="24" xfId="0" applyFont="1" applyBorder="1" applyProtection="1">
      <alignment vertical="center"/>
    </xf>
    <xf numFmtId="0" fontId="35" fillId="9" borderId="0" xfId="0" applyFont="1" applyFill="1" applyAlignment="1" applyProtection="1">
      <alignment horizontal="right"/>
    </xf>
    <xf numFmtId="0" fontId="35" fillId="9" borderId="0" xfId="0" applyFont="1" applyFill="1" applyProtection="1">
      <alignment vertical="center"/>
    </xf>
    <xf numFmtId="178" fontId="35" fillId="9" borderId="23" xfId="0" applyNumberFormat="1" applyFont="1" applyFill="1" applyBorder="1" applyAlignment="1" applyProtection="1">
      <alignment horizontal="right"/>
    </xf>
    <xf numFmtId="0" fontId="35" fillId="9" borderId="24" xfId="0" applyFont="1" applyFill="1" applyBorder="1" applyProtection="1">
      <alignment vertical="center"/>
    </xf>
    <xf numFmtId="0" fontId="18" fillId="0" borderId="24" xfId="0" applyFont="1" applyBorder="1" applyAlignment="1" applyProtection="1">
      <alignment vertical="center" shrinkToFit="1"/>
    </xf>
    <xf numFmtId="0" fontId="35" fillId="9" borderId="23" xfId="0" applyFont="1" applyFill="1" applyBorder="1" applyAlignment="1" applyProtection="1"/>
    <xf numFmtId="0" fontId="35" fillId="9" borderId="0" xfId="0" applyFont="1" applyFill="1" applyAlignment="1" applyProtection="1">
      <alignment horizontal="left" vertical="center"/>
    </xf>
    <xf numFmtId="178" fontId="35" fillId="9" borderId="23" xfId="0" applyNumberFormat="1" applyFont="1" applyFill="1" applyBorder="1" applyAlignment="1" applyProtection="1"/>
    <xf numFmtId="0" fontId="35" fillId="9" borderId="24" xfId="0" applyFont="1" applyFill="1" applyBorder="1" applyAlignment="1" applyProtection="1">
      <alignment horizontal="left" vertical="center"/>
    </xf>
    <xf numFmtId="179" fontId="18" fillId="0" borderId="96" xfId="0" applyNumberFormat="1" applyFont="1" applyBorder="1" applyAlignment="1" applyProtection="1">
      <alignment horizontal="center" vertical="center"/>
    </xf>
    <xf numFmtId="179" fontId="18" fillId="0" borderId="97" xfId="0" applyNumberFormat="1" applyFont="1" applyBorder="1" applyAlignment="1" applyProtection="1">
      <alignment horizontal="left" vertical="center"/>
    </xf>
    <xf numFmtId="179" fontId="18" fillId="0" borderId="98" xfId="0" applyNumberFormat="1" applyFont="1" applyBorder="1" applyAlignment="1" applyProtection="1">
      <alignment horizontal="left" vertical="center"/>
    </xf>
    <xf numFmtId="0" fontId="35" fillId="9" borderId="96" xfId="0" applyFont="1" applyFill="1" applyBorder="1" applyAlignment="1" applyProtection="1">
      <alignment horizontal="right"/>
    </xf>
    <xf numFmtId="0" fontId="35" fillId="9" borderId="97" xfId="0" applyFont="1" applyFill="1" applyBorder="1" applyProtection="1">
      <alignment vertical="center"/>
    </xf>
    <xf numFmtId="178" fontId="35" fillId="9" borderId="96" xfId="0" applyNumberFormat="1" applyFont="1" applyFill="1" applyBorder="1" applyAlignment="1" applyProtection="1">
      <alignment horizontal="right"/>
    </xf>
    <xf numFmtId="0" fontId="35" fillId="9" borderId="98" xfId="0" applyFont="1" applyFill="1" applyBorder="1" applyProtection="1">
      <alignment vertical="center"/>
    </xf>
    <xf numFmtId="0" fontId="30" fillId="0" borderId="97" xfId="0" applyFont="1" applyBorder="1" applyAlignment="1" applyProtection="1">
      <alignment vertical="center" shrinkToFit="1"/>
    </xf>
    <xf numFmtId="0" fontId="35" fillId="9" borderId="97" xfId="0" applyFont="1" applyFill="1" applyBorder="1" applyAlignment="1" applyProtection="1">
      <alignment horizontal="left" vertical="center"/>
    </xf>
    <xf numFmtId="0" fontId="35" fillId="9" borderId="98" xfId="0" applyFont="1" applyFill="1" applyBorder="1" applyAlignment="1" applyProtection="1">
      <alignment horizontal="left" vertical="center"/>
    </xf>
    <xf numFmtId="0" fontId="35" fillId="9" borderId="23" xfId="0" applyFont="1" applyFill="1" applyBorder="1" applyAlignment="1" applyProtection="1">
      <alignment horizontal="right"/>
    </xf>
    <xf numFmtId="179" fontId="18" fillId="0" borderId="44" xfId="0" applyNumberFormat="1" applyFont="1" applyBorder="1" applyAlignment="1" applyProtection="1">
      <alignment horizontal="center" vertical="center"/>
    </xf>
    <xf numFmtId="179" fontId="18" fillId="0" borderId="45" xfId="0" applyNumberFormat="1" applyFont="1" applyBorder="1" applyAlignment="1" applyProtection="1">
      <alignment horizontal="left" vertical="center"/>
    </xf>
    <xf numFmtId="0" fontId="30" fillId="0" borderId="46" xfId="0" applyFont="1" applyBorder="1" applyAlignment="1" applyProtection="1">
      <alignment vertical="center" shrinkToFit="1"/>
    </xf>
    <xf numFmtId="0" fontId="35" fillId="9" borderId="44" xfId="0" applyFont="1" applyFill="1" applyBorder="1" applyAlignment="1" applyProtection="1">
      <alignment horizontal="right"/>
    </xf>
    <xf numFmtId="0" fontId="35" fillId="9" borderId="45" xfId="0" applyFont="1" applyFill="1" applyBorder="1" applyAlignment="1" applyProtection="1">
      <alignment horizontal="left" vertical="center"/>
    </xf>
    <xf numFmtId="178" fontId="35" fillId="9" borderId="44" xfId="0" applyNumberFormat="1" applyFont="1" applyFill="1" applyBorder="1" applyAlignment="1" applyProtection="1">
      <alignment horizontal="right"/>
    </xf>
    <xf numFmtId="0" fontId="35" fillId="9" borderId="46" xfId="0" applyFont="1" applyFill="1" applyBorder="1" applyAlignment="1" applyProtection="1">
      <alignment horizontal="left" vertical="center"/>
    </xf>
    <xf numFmtId="179" fontId="19" fillId="0" borderId="86" xfId="0" applyNumberFormat="1" applyFont="1" applyBorder="1" applyAlignment="1" applyProtection="1">
      <alignment horizontal="left" vertical="center"/>
    </xf>
    <xf numFmtId="0" fontId="18" fillId="0" borderId="13" xfId="0" applyFont="1" applyBorder="1" applyProtection="1">
      <alignment vertical="center"/>
    </xf>
    <xf numFmtId="0" fontId="35" fillId="3" borderId="19" xfId="0" applyFont="1" applyFill="1" applyBorder="1" applyProtection="1">
      <alignment vertical="center"/>
    </xf>
    <xf numFmtId="178" fontId="35" fillId="9" borderId="96" xfId="0" applyNumberFormat="1" applyFont="1" applyFill="1" applyBorder="1" applyAlignment="1" applyProtection="1"/>
    <xf numFmtId="0" fontId="35" fillId="9" borderId="59" xfId="0" applyFont="1" applyFill="1" applyBorder="1" applyAlignment="1" applyProtection="1"/>
    <xf numFmtId="0" fontId="35" fillId="9" borderId="85" xfId="0" applyFont="1" applyFill="1" applyBorder="1" applyAlignment="1" applyProtection="1">
      <alignment horizontal="left" vertical="center"/>
    </xf>
    <xf numFmtId="178" fontId="35" fillId="9" borderId="59" xfId="0" applyNumberFormat="1" applyFont="1" applyFill="1" applyBorder="1" applyAlignment="1" applyProtection="1"/>
    <xf numFmtId="0" fontId="35" fillId="9" borderId="62" xfId="0" applyFont="1" applyFill="1" applyBorder="1" applyAlignment="1" applyProtection="1">
      <alignment horizontal="left" vertical="center"/>
    </xf>
    <xf numFmtId="179" fontId="19" fillId="0" borderId="99" xfId="0" applyNumberFormat="1" applyFont="1" applyBorder="1" applyProtection="1">
      <alignment vertical="center"/>
    </xf>
    <xf numFmtId="179" fontId="18" fillId="0" borderId="98" xfId="0" quotePrefix="1" applyNumberFormat="1" applyFont="1" applyBorder="1" applyAlignment="1" applyProtection="1">
      <alignment horizontal="left" vertical="center"/>
    </xf>
    <xf numFmtId="0" fontId="35" fillId="9" borderId="96" xfId="0" applyFont="1" applyFill="1" applyBorder="1" applyAlignment="1" applyProtection="1"/>
    <xf numFmtId="179" fontId="18" fillId="0" borderId="100" xfId="0" applyNumberFormat="1" applyFont="1" applyBorder="1" applyAlignment="1" applyProtection="1">
      <alignment horizontal="center" vertical="center"/>
    </xf>
    <xf numFmtId="179" fontId="18" fillId="0" borderId="101" xfId="0" applyNumberFormat="1" applyFont="1" applyBorder="1" applyAlignment="1" applyProtection="1">
      <alignment horizontal="left" vertical="center"/>
    </xf>
    <xf numFmtId="179" fontId="18" fillId="0" borderId="102" xfId="0" applyNumberFormat="1" applyFont="1" applyBorder="1" applyAlignment="1" applyProtection="1">
      <alignment horizontal="left" vertical="center"/>
    </xf>
    <xf numFmtId="0" fontId="35" fillId="9" borderId="101" xfId="0" applyFont="1" applyFill="1" applyBorder="1" applyProtection="1">
      <alignment vertical="center"/>
    </xf>
    <xf numFmtId="178" fontId="35" fillId="9" borderId="100" xfId="0" applyNumberFormat="1" applyFont="1" applyFill="1" applyBorder="1" applyProtection="1">
      <alignment vertical="center"/>
    </xf>
    <xf numFmtId="0" fontId="35" fillId="9" borderId="102" xfId="0" applyFont="1" applyFill="1" applyBorder="1" applyProtection="1">
      <alignment vertical="center"/>
    </xf>
    <xf numFmtId="179" fontId="19" fillId="0" borderId="103" xfId="0" applyNumberFormat="1" applyFont="1" applyBorder="1" applyProtection="1">
      <alignment vertical="center"/>
    </xf>
    <xf numFmtId="179" fontId="18" fillId="0" borderId="104" xfId="0" quotePrefix="1" applyNumberFormat="1" applyFont="1" applyBorder="1" applyAlignment="1" applyProtection="1">
      <alignment horizontal="left" vertical="center"/>
    </xf>
    <xf numFmtId="0" fontId="35" fillId="9" borderId="105" xfId="0" applyFont="1" applyFill="1" applyBorder="1" applyAlignment="1" applyProtection="1"/>
    <xf numFmtId="0" fontId="35" fillId="9" borderId="104" xfId="0" applyFont="1" applyFill="1" applyBorder="1" applyProtection="1">
      <alignment vertical="center"/>
    </xf>
    <xf numFmtId="178" fontId="35" fillId="9" borderId="105" xfId="0" applyNumberFormat="1" applyFont="1" applyFill="1" applyBorder="1" applyAlignment="1" applyProtection="1"/>
    <xf numFmtId="179" fontId="18" fillId="0" borderId="106" xfId="0" applyNumberFormat="1" applyFont="1" applyBorder="1" applyAlignment="1" applyProtection="1">
      <alignment horizontal="center" vertical="center"/>
    </xf>
    <xf numFmtId="179" fontId="18" fillId="0" borderId="107" xfId="0" applyNumberFormat="1" applyFont="1" applyBorder="1" applyAlignment="1" applyProtection="1">
      <alignment horizontal="left" vertical="center"/>
    </xf>
    <xf numFmtId="179" fontId="18" fillId="0" borderId="108" xfId="0" applyNumberFormat="1" applyFont="1" applyBorder="1" applyAlignment="1" applyProtection="1">
      <alignment horizontal="left" vertical="center"/>
    </xf>
    <xf numFmtId="0" fontId="35" fillId="9" borderId="107" xfId="0" applyFont="1" applyFill="1" applyBorder="1" applyProtection="1">
      <alignment vertical="center"/>
    </xf>
    <xf numFmtId="178" fontId="35" fillId="9" borderId="106" xfId="0" applyNumberFormat="1" applyFont="1" applyFill="1" applyBorder="1" applyProtection="1">
      <alignment vertical="center"/>
    </xf>
    <xf numFmtId="0" fontId="35" fillId="9" borderId="108" xfId="0" applyFont="1" applyFill="1" applyBorder="1" applyProtection="1">
      <alignment vertical="center"/>
    </xf>
    <xf numFmtId="179" fontId="18" fillId="0" borderId="97" xfId="0" quotePrefix="1" applyNumberFormat="1" applyFont="1" applyBorder="1" applyAlignment="1" applyProtection="1">
      <alignment horizontal="left" vertical="center"/>
    </xf>
    <xf numFmtId="0" fontId="37" fillId="9" borderId="85" xfId="0" applyFont="1" applyFill="1" applyBorder="1" applyProtection="1">
      <alignment vertical="center"/>
    </xf>
    <xf numFmtId="0" fontId="37" fillId="9" borderId="59" xfId="0" applyFont="1" applyFill="1" applyBorder="1" applyProtection="1">
      <alignment vertical="center"/>
    </xf>
    <xf numFmtId="0" fontId="37" fillId="9" borderId="62" xfId="0" applyFont="1" applyFill="1" applyBorder="1" applyProtection="1">
      <alignment vertical="center"/>
    </xf>
    <xf numFmtId="0" fontId="18" fillId="0" borderId="105" xfId="0" applyFont="1" applyBorder="1" applyProtection="1">
      <alignment vertical="center"/>
    </xf>
    <xf numFmtId="0" fontId="18" fillId="0" borderId="109" xfId="0" applyFont="1" applyBorder="1" applyAlignment="1" applyProtection="1">
      <alignment vertical="center" shrinkToFit="1"/>
    </xf>
    <xf numFmtId="0" fontId="18" fillId="0" borderId="104" xfId="0" applyFont="1" applyBorder="1" applyAlignment="1" applyProtection="1">
      <alignment vertical="center" shrinkToFit="1"/>
    </xf>
    <xf numFmtId="0" fontId="35" fillId="9" borderId="105" xfId="0" applyFont="1" applyFill="1" applyBorder="1" applyAlignment="1" applyProtection="1">
      <alignment horizontal="right" vertical="center"/>
    </xf>
    <xf numFmtId="0" fontId="35" fillId="9" borderId="109" xfId="0" applyFont="1" applyFill="1" applyBorder="1" applyAlignment="1" applyProtection="1">
      <alignment horizontal="left" vertical="center"/>
    </xf>
    <xf numFmtId="178" fontId="35" fillId="9" borderId="105" xfId="0" applyNumberFormat="1" applyFont="1" applyFill="1" applyBorder="1" applyAlignment="1" applyProtection="1">
      <alignment horizontal="right" vertical="center"/>
    </xf>
    <xf numFmtId="0" fontId="35" fillId="9" borderId="104" xfId="0" applyFont="1" applyFill="1" applyBorder="1" applyAlignment="1" applyProtection="1">
      <alignment horizontal="left" vertical="center"/>
    </xf>
    <xf numFmtId="179" fontId="19" fillId="0" borderId="103" xfId="0" applyNumberFormat="1" applyFont="1" applyBorder="1" applyAlignment="1" applyProtection="1">
      <alignment horizontal="left" vertical="center"/>
    </xf>
    <xf numFmtId="0" fontId="18" fillId="0" borderId="104" xfId="0" applyFont="1" applyBorder="1" applyProtection="1">
      <alignment vertical="center"/>
    </xf>
    <xf numFmtId="0" fontId="35" fillId="3" borderId="104" xfId="0" applyFont="1" applyFill="1" applyBorder="1" applyProtection="1">
      <alignment vertical="center"/>
    </xf>
    <xf numFmtId="179" fontId="18" fillId="0" borderId="23" xfId="0" applyNumberFormat="1" applyFont="1" applyBorder="1" applyProtection="1">
      <alignment vertical="center"/>
    </xf>
    <xf numFmtId="179" fontId="18" fillId="0" borderId="0" xfId="0" applyNumberFormat="1" applyFont="1" applyProtection="1">
      <alignment vertical="center"/>
    </xf>
    <xf numFmtId="179" fontId="18" fillId="0" borderId="24" xfId="0" applyNumberFormat="1" applyFont="1" applyBorder="1" applyProtection="1">
      <alignment vertical="center"/>
    </xf>
    <xf numFmtId="0" fontId="18" fillId="0" borderId="44" xfId="0" applyFont="1" applyBorder="1" applyAlignment="1" applyProtection="1">
      <alignment horizontal="center" vertical="center"/>
    </xf>
    <xf numFmtId="0" fontId="18" fillId="0" borderId="45" xfId="0" applyFont="1" applyBorder="1" applyProtection="1">
      <alignment vertical="center"/>
    </xf>
    <xf numFmtId="0" fontId="18" fillId="0" borderId="23" xfId="0" applyFont="1" applyBorder="1" applyAlignment="1" applyProtection="1">
      <alignment horizontal="center" vertical="center"/>
    </xf>
    <xf numFmtId="179" fontId="18" fillId="0" borderId="0" xfId="0" applyNumberFormat="1" applyFont="1" applyAlignment="1" applyProtection="1">
      <alignment horizontal="left" vertical="center"/>
    </xf>
    <xf numFmtId="0" fontId="18" fillId="0" borderId="24" xfId="0" applyFont="1" applyBorder="1" applyAlignment="1" applyProtection="1">
      <alignment horizontal="left" vertical="center"/>
    </xf>
    <xf numFmtId="0" fontId="35" fillId="9" borderId="59" xfId="0" applyFont="1" applyFill="1" applyBorder="1" applyAlignment="1" applyProtection="1">
      <alignment horizontal="right" vertical="center"/>
    </xf>
    <xf numFmtId="178" fontId="35" fillId="9" borderId="59" xfId="0" applyNumberFormat="1" applyFont="1" applyFill="1" applyBorder="1" applyAlignment="1" applyProtection="1">
      <alignment horizontal="right" vertical="center"/>
    </xf>
    <xf numFmtId="0" fontId="19" fillId="0" borderId="103" xfId="0" applyFont="1" applyBorder="1" applyProtection="1">
      <alignment vertical="center"/>
    </xf>
    <xf numFmtId="0" fontId="19" fillId="0" borderId="104" xfId="0" applyFont="1" applyBorder="1" applyProtection="1">
      <alignment vertical="center"/>
    </xf>
    <xf numFmtId="0" fontId="30" fillId="0" borderId="0" xfId="0" applyFont="1" applyAlignment="1" applyProtection="1">
      <alignment vertical="center" wrapText="1" shrinkToFit="1"/>
    </xf>
    <xf numFmtId="0" fontId="35" fillId="9" borderId="105" xfId="0" applyFont="1" applyFill="1" applyBorder="1" applyAlignment="1" applyProtection="1">
      <alignment horizontal="right"/>
    </xf>
    <xf numFmtId="0" fontId="35" fillId="9" borderId="109" xfId="0" applyFont="1" applyFill="1" applyBorder="1" applyProtection="1">
      <alignment vertical="center"/>
    </xf>
    <xf numFmtId="179" fontId="19" fillId="0" borderId="90" xfId="0" applyNumberFormat="1" applyFont="1" applyBorder="1" applyProtection="1">
      <alignment vertical="center"/>
    </xf>
    <xf numFmtId="0" fontId="35" fillId="9" borderId="7" xfId="0" applyFont="1" applyFill="1" applyBorder="1" applyAlignment="1" applyProtection="1"/>
    <xf numFmtId="0" fontId="35" fillId="3" borderId="1" xfId="0" applyFont="1" applyFill="1" applyBorder="1" applyProtection="1">
      <alignment vertical="center"/>
    </xf>
    <xf numFmtId="178" fontId="35" fillId="9" borderId="7" xfId="0" applyNumberFormat="1" applyFont="1" applyFill="1" applyBorder="1" applyAlignment="1" applyProtection="1"/>
    <xf numFmtId="0" fontId="35" fillId="9" borderId="8" xfId="0" applyFont="1" applyFill="1" applyBorder="1" applyProtection="1">
      <alignment vertical="center"/>
    </xf>
    <xf numFmtId="0" fontId="18" fillId="0" borderId="46" xfId="0" applyFont="1" applyBorder="1" applyAlignment="1" applyProtection="1">
      <alignment horizontal="left" vertical="center"/>
    </xf>
    <xf numFmtId="0" fontId="35" fillId="9" borderId="45" xfId="0" applyFont="1" applyFill="1" applyBorder="1" applyProtection="1">
      <alignment vertical="center"/>
    </xf>
    <xf numFmtId="178" fontId="35" fillId="9" borderId="44" xfId="0" applyNumberFormat="1" applyFont="1" applyFill="1" applyBorder="1" applyAlignment="1" applyProtection="1"/>
    <xf numFmtId="0" fontId="35" fillId="9" borderId="46" xfId="0" applyFont="1" applyFill="1" applyBorder="1" applyProtection="1">
      <alignment vertical="center"/>
    </xf>
    <xf numFmtId="0" fontId="18" fillId="0" borderId="97" xfId="0" applyFont="1" applyBorder="1" applyProtection="1">
      <alignment vertical="center"/>
    </xf>
    <xf numFmtId="179" fontId="19" fillId="0" borderId="13" xfId="0" applyNumberFormat="1" applyFont="1" applyBorder="1" applyProtection="1">
      <alignment vertical="center"/>
    </xf>
    <xf numFmtId="0" fontId="35" fillId="9" borderId="59" xfId="0" applyFont="1" applyFill="1" applyBorder="1" applyAlignment="1" applyProtection="1">
      <alignment horizontal="right"/>
    </xf>
    <xf numFmtId="0" fontId="35" fillId="9" borderId="85" xfId="0" applyFont="1" applyFill="1" applyBorder="1" applyProtection="1">
      <alignment vertical="center"/>
    </xf>
    <xf numFmtId="0" fontId="35" fillId="9" borderId="62" xfId="0" applyFont="1" applyFill="1" applyBorder="1" applyProtection="1">
      <alignment vertical="center"/>
    </xf>
    <xf numFmtId="179" fontId="18" fillId="0" borderId="0" xfId="0" applyNumberFormat="1" applyFont="1" applyAlignment="1" applyProtection="1">
      <alignment horizontal="center" vertical="center"/>
    </xf>
    <xf numFmtId="0" fontId="30" fillId="0" borderId="0" xfId="0" applyFont="1" applyAlignment="1" applyProtection="1">
      <alignment vertical="center" shrinkToFit="1"/>
    </xf>
    <xf numFmtId="179" fontId="19" fillId="0" borderId="0" xfId="0" applyNumberFormat="1" applyFont="1" applyProtection="1">
      <alignment vertical="center"/>
    </xf>
    <xf numFmtId="179" fontId="18" fillId="0" borderId="0" xfId="0" quotePrefix="1" applyNumberFormat="1" applyFont="1" applyAlignment="1" applyProtection="1">
      <alignment horizontal="left" vertical="center"/>
    </xf>
    <xf numFmtId="0" fontId="19" fillId="0" borderId="24" xfId="0" applyFont="1" applyBorder="1" applyProtection="1">
      <alignment vertical="center"/>
    </xf>
    <xf numFmtId="0" fontId="35" fillId="9" borderId="100" xfId="0" applyFont="1" applyFill="1" applyBorder="1" applyAlignment="1" applyProtection="1">
      <alignment horizontal="right"/>
    </xf>
    <xf numFmtId="0" fontId="35" fillId="9" borderId="101" xfId="0" applyFont="1" applyFill="1" applyBorder="1" applyAlignment="1" applyProtection="1">
      <alignment horizontal="left" vertical="center"/>
    </xf>
    <xf numFmtId="178" fontId="35" fillId="9" borderId="100" xfId="0" applyNumberFormat="1" applyFont="1" applyFill="1" applyBorder="1" applyAlignment="1" applyProtection="1">
      <alignment horizontal="right"/>
    </xf>
    <xf numFmtId="0" fontId="35" fillId="9" borderId="102" xfId="0" applyFont="1" applyFill="1" applyBorder="1" applyAlignment="1" applyProtection="1">
      <alignment horizontal="left" vertical="center"/>
    </xf>
    <xf numFmtId="0" fontId="19" fillId="0" borderId="109" xfId="0" applyFont="1" applyBorder="1" applyProtection="1">
      <alignment vertical="center"/>
    </xf>
    <xf numFmtId="179" fontId="19" fillId="0" borderId="0" xfId="0" applyNumberFormat="1" applyFont="1" applyAlignment="1" applyProtection="1">
      <alignment vertical="center" shrinkToFit="1"/>
    </xf>
    <xf numFmtId="179" fontId="18" fillId="0" borderId="24" xfId="0" applyNumberFormat="1" applyFont="1" applyBorder="1" applyAlignment="1" applyProtection="1">
      <alignment horizontal="left" vertical="center"/>
    </xf>
    <xf numFmtId="0" fontId="18" fillId="0" borderId="107" xfId="0" applyFont="1" applyBorder="1" applyProtection="1">
      <alignment vertical="center"/>
    </xf>
    <xf numFmtId="0" fontId="35" fillId="9" borderId="106" xfId="0" applyFont="1" applyFill="1" applyBorder="1" applyAlignment="1" applyProtection="1">
      <alignment horizontal="right"/>
    </xf>
    <xf numFmtId="0" fontId="35" fillId="9" borderId="107" xfId="0" applyFont="1" applyFill="1" applyBorder="1" applyAlignment="1" applyProtection="1">
      <alignment horizontal="left" vertical="center"/>
    </xf>
    <xf numFmtId="178" fontId="35" fillId="9" borderId="106" xfId="0" applyNumberFormat="1" applyFont="1" applyFill="1" applyBorder="1" applyAlignment="1" applyProtection="1">
      <alignment horizontal="right"/>
    </xf>
    <xf numFmtId="0" fontId="35" fillId="9" borderId="108" xfId="0" applyFont="1" applyFill="1" applyBorder="1" applyAlignment="1" applyProtection="1">
      <alignment horizontal="left" vertical="center"/>
    </xf>
    <xf numFmtId="179" fontId="18" fillId="0" borderId="105" xfId="0" applyNumberFormat="1" applyFont="1" applyBorder="1" applyAlignment="1" applyProtection="1">
      <alignment horizontal="center" vertical="center"/>
    </xf>
    <xf numFmtId="179" fontId="18" fillId="0" borderId="109" xfId="0" applyNumberFormat="1" applyFont="1" applyBorder="1" applyAlignment="1" applyProtection="1">
      <alignment horizontal="left" vertical="center"/>
    </xf>
    <xf numFmtId="179" fontId="18" fillId="0" borderId="104" xfId="0" applyNumberFormat="1" applyFont="1" applyBorder="1" applyAlignment="1" applyProtection="1">
      <alignment horizontal="left" vertical="center"/>
    </xf>
    <xf numFmtId="178" fontId="35" fillId="9" borderId="105" xfId="0" applyNumberFormat="1" applyFont="1" applyFill="1" applyBorder="1" applyProtection="1">
      <alignment vertical="center"/>
    </xf>
    <xf numFmtId="0" fontId="19" fillId="0" borderId="0" xfId="0" applyFont="1" applyAlignment="1" applyProtection="1">
      <alignment horizontal="center" vertical="center" textRotation="255"/>
    </xf>
    <xf numFmtId="0" fontId="35" fillId="0" borderId="0" xfId="0" applyFont="1" applyProtection="1">
      <alignment vertical="center"/>
    </xf>
    <xf numFmtId="0" fontId="35" fillId="0" borderId="0" xfId="0" applyFont="1" applyAlignment="1" applyProtection="1">
      <alignment horizontal="center" vertical="center"/>
    </xf>
    <xf numFmtId="178" fontId="35" fillId="0" borderId="0" xfId="0" applyNumberFormat="1" applyFont="1" applyAlignment="1" applyProtection="1">
      <alignment horizontal="right" vertical="center"/>
    </xf>
    <xf numFmtId="0" fontId="18" fillId="0" borderId="109" xfId="0" applyFont="1" applyBorder="1" applyProtection="1">
      <alignment vertical="center"/>
    </xf>
    <xf numFmtId="0" fontId="18" fillId="0" borderId="98" xfId="0" applyFont="1" applyBorder="1" applyProtection="1">
      <alignment vertical="center"/>
    </xf>
    <xf numFmtId="178" fontId="35" fillId="9" borderId="96" xfId="0" applyNumberFormat="1" applyFont="1" applyFill="1" applyBorder="1" applyProtection="1">
      <alignment vertical="center"/>
    </xf>
    <xf numFmtId="0" fontId="19" fillId="0" borderId="0" xfId="0" applyFont="1" applyAlignment="1" applyProtection="1">
      <alignment vertical="center" wrapText="1"/>
    </xf>
    <xf numFmtId="179" fontId="19" fillId="0" borderId="0" xfId="0" applyNumberFormat="1" applyFont="1" applyAlignment="1" applyProtection="1">
      <alignment horizontal="left" vertical="center"/>
    </xf>
    <xf numFmtId="179" fontId="19" fillId="0" borderId="0" xfId="0" applyNumberFormat="1" applyFont="1" applyAlignment="1" applyProtection="1">
      <alignment vertical="center" wrapText="1" shrinkToFit="1"/>
    </xf>
    <xf numFmtId="179" fontId="18" fillId="0" borderId="45" xfId="0" applyNumberFormat="1" applyFont="1" applyBorder="1" applyAlignment="1" applyProtection="1">
      <alignment horizontal="center" vertical="center"/>
    </xf>
    <xf numFmtId="179" fontId="18" fillId="0" borderId="46" xfId="0" applyNumberFormat="1" applyFont="1" applyBorder="1" applyAlignment="1" applyProtection="1">
      <alignment horizontal="left" vertical="center"/>
    </xf>
    <xf numFmtId="178" fontId="35" fillId="9" borderId="44" xfId="0" applyNumberFormat="1" applyFont="1" applyFill="1" applyBorder="1" applyProtection="1">
      <alignment vertical="center"/>
    </xf>
    <xf numFmtId="178" fontId="35" fillId="9" borderId="59" xfId="0" applyNumberFormat="1" applyFont="1" applyFill="1" applyBorder="1" applyProtection="1">
      <alignment vertical="center"/>
    </xf>
    <xf numFmtId="178" fontId="35" fillId="9" borderId="23" xfId="0" applyNumberFormat="1" applyFont="1" applyFill="1" applyBorder="1" applyProtection="1">
      <alignment vertical="center"/>
    </xf>
    <xf numFmtId="0" fontId="30" fillId="0" borderId="45" xfId="0" applyFont="1" applyBorder="1" applyAlignment="1" applyProtection="1">
      <alignment vertical="center" shrinkToFit="1"/>
    </xf>
    <xf numFmtId="0" fontId="18" fillId="0" borderId="96" xfId="0" applyFont="1" applyBorder="1" applyAlignment="1" applyProtection="1">
      <alignment horizontal="center" vertical="center"/>
    </xf>
    <xf numFmtId="0" fontId="18" fillId="0" borderId="45" xfId="0" applyFont="1" applyBorder="1" applyAlignment="1" applyProtection="1">
      <alignment horizontal="center" vertical="center"/>
    </xf>
    <xf numFmtId="0" fontId="18" fillId="0" borderId="46" xfId="0" applyFont="1" applyBorder="1" applyProtection="1">
      <alignment vertical="center"/>
    </xf>
    <xf numFmtId="179" fontId="18" fillId="0" borderId="7" xfId="0" applyNumberFormat="1" applyFont="1" applyBorder="1" applyAlignment="1" applyProtection="1">
      <alignment horizontal="center" vertical="center"/>
    </xf>
    <xf numFmtId="179" fontId="18" fillId="0" borderId="1" xfId="0" applyNumberFormat="1" applyFont="1" applyBorder="1" applyAlignment="1" applyProtection="1">
      <alignment horizontal="left" vertical="center"/>
    </xf>
    <xf numFmtId="0" fontId="30" fillId="0" borderId="8" xfId="0" applyFont="1" applyBorder="1" applyAlignment="1" applyProtection="1">
      <alignment vertical="center" shrinkToFit="1"/>
    </xf>
    <xf numFmtId="0" fontId="35" fillId="9" borderId="7" xfId="0" applyFont="1" applyFill="1" applyBorder="1" applyAlignment="1" applyProtection="1">
      <alignment horizontal="right"/>
    </xf>
    <xf numFmtId="0" fontId="35" fillId="9" borderId="1" xfId="0" applyFont="1" applyFill="1" applyBorder="1" applyAlignment="1" applyProtection="1">
      <alignment horizontal="left" vertical="center"/>
    </xf>
    <xf numFmtId="178" fontId="35" fillId="9" borderId="7" xfId="0" applyNumberFormat="1" applyFont="1" applyFill="1" applyBorder="1" applyAlignment="1" applyProtection="1">
      <alignment horizontal="right"/>
    </xf>
    <xf numFmtId="0" fontId="35" fillId="9" borderId="8" xfId="0" applyFont="1" applyFill="1" applyBorder="1" applyAlignment="1" applyProtection="1">
      <alignment horizontal="left" vertical="center"/>
    </xf>
    <xf numFmtId="0" fontId="18" fillId="0" borderId="97" xfId="0" applyFont="1" applyBorder="1" applyAlignment="1" applyProtection="1">
      <alignment horizontal="left" vertical="center"/>
    </xf>
    <xf numFmtId="0" fontId="18" fillId="0" borderId="0" xfId="0" applyFont="1" applyAlignment="1" applyProtection="1">
      <alignment horizontal="left" vertical="center"/>
    </xf>
    <xf numFmtId="0" fontId="18" fillId="0" borderId="109" xfId="0" applyFont="1" applyBorder="1" applyAlignment="1" applyProtection="1">
      <alignment horizontal="left" vertical="center"/>
    </xf>
    <xf numFmtId="0" fontId="18" fillId="0" borderId="45" xfId="0" applyFont="1" applyBorder="1" applyAlignment="1" applyProtection="1">
      <alignment horizontal="left" vertical="center"/>
    </xf>
    <xf numFmtId="0" fontId="30" fillId="0" borderId="1" xfId="0" applyFont="1" applyBorder="1" applyAlignment="1" applyProtection="1">
      <alignment vertical="center" shrinkToFit="1"/>
    </xf>
    <xf numFmtId="0" fontId="35" fillId="0" borderId="0" xfId="0" applyFont="1" applyAlignment="1" applyProtection="1"/>
    <xf numFmtId="0" fontId="35" fillId="0" borderId="0" xfId="0" applyFont="1" applyAlignment="1" applyProtection="1">
      <alignment horizontal="left" vertical="center"/>
    </xf>
    <xf numFmtId="178" fontId="35" fillId="0" borderId="0" xfId="0" applyNumberFormat="1" applyFont="1" applyAlignment="1" applyProtection="1"/>
    <xf numFmtId="179" fontId="19" fillId="0" borderId="0" xfId="0" applyNumberFormat="1" applyFont="1" applyAlignment="1" applyProtection="1">
      <alignment horizontal="center" vertical="center"/>
    </xf>
    <xf numFmtId="179" fontId="18" fillId="0" borderId="98" xfId="0" applyNumberFormat="1" applyFont="1" applyBorder="1" applyProtection="1">
      <alignment vertical="center"/>
    </xf>
    <xf numFmtId="0" fontId="19" fillId="0" borderId="0" xfId="0" applyFont="1" applyAlignment="1" applyProtection="1">
      <alignment horizontal="left" vertical="center" shrinkToFit="1"/>
    </xf>
    <xf numFmtId="0" fontId="35" fillId="0" borderId="0" xfId="0" applyFont="1" applyAlignment="1" applyProtection="1">
      <alignment horizontal="right"/>
    </xf>
    <xf numFmtId="178" fontId="35" fillId="0" borderId="0" xfId="0" applyNumberFormat="1" applyFont="1" applyAlignment="1" applyProtection="1">
      <alignment horizontal="right"/>
    </xf>
    <xf numFmtId="179" fontId="18" fillId="0" borderId="111" xfId="0" applyNumberFormat="1" applyFont="1" applyBorder="1" applyAlignment="1" applyProtection="1">
      <alignment horizontal="center" vertical="center"/>
    </xf>
    <xf numFmtId="179" fontId="18" fillId="0" borderId="112" xfId="0" applyNumberFormat="1" applyFont="1" applyBorder="1" applyAlignment="1" applyProtection="1">
      <alignment horizontal="left" vertical="center"/>
    </xf>
    <xf numFmtId="179" fontId="18" fillId="0" borderId="113" xfId="0" applyNumberFormat="1" applyFont="1" applyBorder="1" applyAlignment="1" applyProtection="1">
      <alignment horizontal="left" vertical="center"/>
    </xf>
    <xf numFmtId="179" fontId="18" fillId="0" borderId="8" xfId="0" applyNumberFormat="1" applyFont="1" applyBorder="1" applyAlignment="1" applyProtection="1">
      <alignment horizontal="left" vertical="center"/>
    </xf>
    <xf numFmtId="0" fontId="35" fillId="9" borderId="1" xfId="0" applyFont="1" applyFill="1" applyBorder="1" applyProtection="1">
      <alignment vertical="center"/>
    </xf>
    <xf numFmtId="178" fontId="35" fillId="9" borderId="7" xfId="0" applyNumberFormat="1" applyFont="1" applyFill="1" applyBorder="1" applyProtection="1">
      <alignment vertical="center"/>
    </xf>
    <xf numFmtId="0" fontId="4" fillId="0" borderId="53" xfId="1" applyFont="1" applyFill="1" applyBorder="1" applyAlignment="1" applyProtection="1">
      <alignment shrinkToFit="1"/>
    </xf>
    <xf numFmtId="0" fontId="11" fillId="0" borderId="53" xfId="1" applyFont="1" applyFill="1" applyBorder="1" applyAlignment="1" applyProtection="1">
      <alignment shrinkToFit="1"/>
    </xf>
    <xf numFmtId="0" fontId="41" fillId="0" borderId="0" xfId="0" applyFont="1">
      <alignment vertical="center"/>
    </xf>
    <xf numFmtId="0" fontId="41" fillId="0" borderId="0" xfId="0" applyFont="1" applyFill="1">
      <alignment vertical="center"/>
    </xf>
    <xf numFmtId="0" fontId="42" fillId="0" borderId="0" xfId="0" applyFont="1">
      <alignment vertical="center"/>
    </xf>
    <xf numFmtId="0" fontId="43" fillId="0" borderId="0" xfId="0" applyFont="1" applyAlignment="1">
      <alignment vertical="center"/>
    </xf>
    <xf numFmtId="179" fontId="44" fillId="0" borderId="0" xfId="0" applyNumberFormat="1" applyFont="1" applyAlignment="1" applyProtection="1">
      <alignment horizontal="left" vertical="center"/>
    </xf>
    <xf numFmtId="0" fontId="32" fillId="0" borderId="0" xfId="0" applyFont="1" applyProtection="1">
      <alignment vertical="center"/>
    </xf>
    <xf numFmtId="0" fontId="43" fillId="4" borderId="116" xfId="0" applyFont="1" applyFill="1" applyBorder="1" applyAlignment="1">
      <alignment vertical="center"/>
    </xf>
    <xf numFmtId="0" fontId="43" fillId="4" borderId="117" xfId="0" applyFont="1" applyFill="1" applyBorder="1" applyAlignment="1">
      <alignment vertical="center"/>
    </xf>
    <xf numFmtId="0" fontId="43" fillId="4" borderId="118" xfId="0" applyFont="1" applyFill="1" applyBorder="1" applyAlignment="1">
      <alignment vertical="center"/>
    </xf>
    <xf numFmtId="0" fontId="43" fillId="4" borderId="119" xfId="0" applyFont="1" applyFill="1" applyBorder="1" applyAlignment="1">
      <alignment vertical="center"/>
    </xf>
    <xf numFmtId="0" fontId="43" fillId="4" borderId="0" xfId="0" applyFont="1" applyFill="1" applyBorder="1" applyAlignment="1">
      <alignment vertical="center"/>
    </xf>
    <xf numFmtId="0" fontId="43" fillId="4" borderId="120" xfId="0" applyFont="1" applyFill="1" applyBorder="1" applyAlignment="1">
      <alignment vertical="center"/>
    </xf>
    <xf numFmtId="0" fontId="43" fillId="4" borderId="121" xfId="0" applyFont="1" applyFill="1" applyBorder="1" applyAlignment="1">
      <alignment vertical="center"/>
    </xf>
    <xf numFmtId="0" fontId="43" fillId="4" borderId="122" xfId="0" applyFont="1" applyFill="1" applyBorder="1" applyAlignment="1">
      <alignment vertical="center"/>
    </xf>
    <xf numFmtId="0" fontId="43" fillId="4" borderId="123" xfId="0" applyFont="1" applyFill="1" applyBorder="1" applyAlignment="1">
      <alignment vertical="center"/>
    </xf>
    <xf numFmtId="0" fontId="28" fillId="0" borderId="22" xfId="0" applyFont="1" applyFill="1" applyBorder="1" applyAlignment="1" applyProtection="1">
      <alignment horizontal="left" vertical="top" wrapText="1" shrinkToFit="1"/>
    </xf>
    <xf numFmtId="0" fontId="28" fillId="0" borderId="15" xfId="0" applyFont="1" applyFill="1" applyBorder="1" applyAlignment="1" applyProtection="1">
      <alignment horizontal="left" vertical="top" wrapText="1" shrinkToFit="1"/>
    </xf>
    <xf numFmtId="0" fontId="23" fillId="0" borderId="48" xfId="0" applyFont="1" applyFill="1" applyBorder="1" applyAlignment="1" applyProtection="1">
      <alignment horizontal="center" vertical="center" shrinkToFit="1"/>
    </xf>
    <xf numFmtId="0" fontId="23" fillId="0" borderId="49" xfId="0" applyFont="1" applyFill="1" applyBorder="1" applyAlignment="1" applyProtection="1">
      <alignment horizontal="center" vertical="center" shrinkToFit="1"/>
    </xf>
    <xf numFmtId="0" fontId="23" fillId="4" borderId="44" xfId="0" applyFont="1" applyFill="1" applyBorder="1" applyAlignment="1" applyProtection="1">
      <alignment horizontal="left" vertical="center" shrinkToFit="1"/>
      <protection locked="0"/>
    </xf>
    <xf numFmtId="0" fontId="23" fillId="4" borderId="45" xfId="0" applyFont="1" applyFill="1" applyBorder="1" applyAlignment="1" applyProtection="1">
      <alignment horizontal="left" vertical="center" shrinkToFit="1"/>
      <protection locked="0"/>
    </xf>
    <xf numFmtId="0" fontId="23" fillId="4" borderId="46" xfId="0" applyFont="1" applyFill="1" applyBorder="1" applyAlignment="1" applyProtection="1">
      <alignment horizontal="left" vertical="center" shrinkToFit="1"/>
      <protection locked="0"/>
    </xf>
    <xf numFmtId="0" fontId="23" fillId="0" borderId="59" xfId="0" applyFont="1" applyFill="1" applyBorder="1" applyAlignment="1" applyProtection="1">
      <alignment horizontal="center" vertical="center" shrinkToFit="1"/>
    </xf>
    <xf numFmtId="0" fontId="23" fillId="0" borderId="62" xfId="0" applyFont="1" applyFill="1" applyBorder="1" applyAlignment="1" applyProtection="1">
      <alignment horizontal="center" vertical="center" shrinkToFit="1"/>
    </xf>
    <xf numFmtId="0" fontId="23" fillId="4" borderId="7" xfId="0" applyFont="1" applyFill="1" applyBorder="1" applyAlignment="1" applyProtection="1">
      <alignment horizontal="left" vertical="center" shrinkToFit="1"/>
      <protection locked="0"/>
    </xf>
    <xf numFmtId="0" fontId="23" fillId="4" borderId="1" xfId="0" applyFont="1" applyFill="1" applyBorder="1" applyAlignment="1" applyProtection="1">
      <alignment horizontal="left" vertical="center" shrinkToFit="1"/>
      <protection locked="0"/>
    </xf>
    <xf numFmtId="0" fontId="23" fillId="4" borderId="8" xfId="0" applyFont="1" applyFill="1" applyBorder="1" applyAlignment="1" applyProtection="1">
      <alignment horizontal="left" vertical="center" shrinkToFit="1"/>
      <protection locked="0"/>
    </xf>
    <xf numFmtId="0" fontId="24" fillId="7" borderId="17" xfId="0" applyFont="1" applyFill="1" applyBorder="1" applyAlignment="1" applyProtection="1">
      <alignment horizontal="center" vertical="center" wrapText="1" shrinkToFit="1"/>
    </xf>
    <xf numFmtId="0" fontId="24" fillId="7" borderId="22" xfId="0" applyFont="1" applyFill="1" applyBorder="1" applyAlignment="1" applyProtection="1">
      <alignment horizontal="center" vertical="center" wrapText="1" shrinkToFit="1"/>
    </xf>
    <xf numFmtId="0" fontId="23" fillId="4" borderId="23" xfId="0" applyFont="1" applyFill="1" applyBorder="1" applyAlignment="1" applyProtection="1">
      <alignment horizontal="left" vertical="center" shrinkToFit="1"/>
      <protection locked="0"/>
    </xf>
    <xf numFmtId="0" fontId="23" fillId="4" borderId="0" xfId="0" applyFont="1" applyFill="1" applyBorder="1" applyAlignment="1" applyProtection="1">
      <alignment horizontal="left" vertical="center" shrinkToFit="1"/>
      <protection locked="0"/>
    </xf>
    <xf numFmtId="0" fontId="23" fillId="4" borderId="24" xfId="0" applyFont="1" applyFill="1" applyBorder="1" applyAlignment="1" applyProtection="1">
      <alignment horizontal="left" vertical="center" shrinkToFit="1"/>
      <protection locked="0"/>
    </xf>
    <xf numFmtId="0" fontId="24" fillId="5" borderId="17" xfId="0" applyFont="1" applyFill="1" applyBorder="1" applyAlignment="1" applyProtection="1">
      <alignment horizontal="center" vertical="center" shrinkToFit="1"/>
    </xf>
    <xf numFmtId="0" fontId="24" fillId="5" borderId="22" xfId="0" applyFont="1" applyFill="1" applyBorder="1" applyAlignment="1" applyProtection="1">
      <alignment horizontal="center" vertical="center" shrinkToFit="1"/>
    </xf>
    <xf numFmtId="0" fontId="23" fillId="4" borderId="69" xfId="0" applyFont="1" applyFill="1" applyBorder="1" applyAlignment="1" applyProtection="1">
      <alignment horizontal="center" vertical="center" shrinkToFit="1"/>
      <protection locked="0"/>
    </xf>
    <xf numFmtId="0" fontId="23" fillId="4" borderId="48" xfId="0" applyFont="1" applyFill="1" applyBorder="1" applyAlignment="1" applyProtection="1">
      <alignment horizontal="center" vertical="center" shrinkToFit="1"/>
      <protection locked="0"/>
    </xf>
    <xf numFmtId="0" fontId="23" fillId="4" borderId="49" xfId="0" applyFont="1" applyFill="1" applyBorder="1" applyAlignment="1" applyProtection="1">
      <alignment horizontal="center" vertical="center" shrinkToFit="1"/>
      <protection locked="0"/>
    </xf>
    <xf numFmtId="0" fontId="23" fillId="4" borderId="47" xfId="0" applyFont="1" applyFill="1" applyBorder="1" applyAlignment="1" applyProtection="1">
      <alignment horizontal="center" vertical="center" shrinkToFit="1"/>
      <protection locked="0"/>
    </xf>
    <xf numFmtId="0" fontId="18" fillId="3" borderId="7" xfId="0" applyFont="1" applyFill="1" applyBorder="1" applyAlignment="1" applyProtection="1">
      <alignment horizontal="center" vertical="center" shrinkToFit="1"/>
    </xf>
    <xf numFmtId="0" fontId="18" fillId="3" borderId="8" xfId="0" applyFont="1" applyFill="1" applyBorder="1" applyAlignment="1" applyProtection="1">
      <alignment horizontal="center" vertical="center" shrinkToFit="1"/>
    </xf>
    <xf numFmtId="0" fontId="18" fillId="9" borderId="12" xfId="0" applyFont="1" applyFill="1" applyBorder="1" applyAlignment="1" applyProtection="1">
      <alignment horizontal="center" vertical="center" shrinkToFit="1"/>
    </xf>
    <xf numFmtId="0" fontId="18" fillId="9" borderId="10" xfId="0" applyFont="1" applyFill="1" applyBorder="1" applyAlignment="1" applyProtection="1">
      <alignment horizontal="center" vertical="center" shrinkToFit="1"/>
    </xf>
    <xf numFmtId="0" fontId="18" fillId="9" borderId="11" xfId="0" applyFont="1" applyFill="1" applyBorder="1" applyAlignment="1" applyProtection="1">
      <alignment horizontal="center" vertical="center" shrinkToFit="1"/>
    </xf>
    <xf numFmtId="0" fontId="17" fillId="0" borderId="1" xfId="0" applyFont="1" applyBorder="1" applyAlignment="1" applyProtection="1">
      <alignment vertical="center"/>
    </xf>
    <xf numFmtId="0" fontId="18" fillId="0" borderId="2" xfId="0" applyFont="1" applyFill="1" applyBorder="1" applyAlignment="1" applyProtection="1">
      <alignment horizontal="center"/>
    </xf>
    <xf numFmtId="0" fontId="18" fillId="0" borderId="3" xfId="0" applyFont="1" applyFill="1" applyBorder="1" applyAlignment="1" applyProtection="1">
      <alignment horizontal="center"/>
    </xf>
    <xf numFmtId="0" fontId="18" fillId="0" borderId="4" xfId="0" applyFont="1" applyFill="1" applyBorder="1" applyAlignment="1" applyProtection="1">
      <alignment horizontal="center"/>
    </xf>
    <xf numFmtId="0" fontId="22" fillId="0" borderId="17"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19" fillId="0" borderId="2" xfId="0" applyFont="1" applyFill="1" applyBorder="1" applyAlignment="1" applyProtection="1">
      <alignment horizontal="center" shrinkToFit="1"/>
    </xf>
    <xf numFmtId="0" fontId="19" fillId="0" borderId="4" xfId="0" applyFont="1" applyFill="1" applyBorder="1" applyAlignment="1" applyProtection="1">
      <alignment horizontal="center" shrinkToFit="1"/>
    </xf>
    <xf numFmtId="0" fontId="19" fillId="0" borderId="94" xfId="0" applyFont="1" applyFill="1" applyBorder="1" applyAlignment="1" applyProtection="1">
      <alignment horizontal="center" shrinkToFit="1"/>
    </xf>
    <xf numFmtId="0" fontId="19" fillId="0" borderId="3" xfId="0" applyFont="1" applyFill="1" applyBorder="1" applyAlignment="1" applyProtection="1">
      <alignment horizontal="center" shrinkToFit="1"/>
    </xf>
    <xf numFmtId="0" fontId="19" fillId="0" borderId="4" xfId="0" applyFont="1" applyBorder="1" applyAlignment="1" applyProtection="1">
      <alignment horizontal="center" shrinkToFit="1"/>
    </xf>
    <xf numFmtId="0" fontId="19" fillId="0" borderId="3" xfId="0" applyFont="1" applyBorder="1" applyAlignment="1" applyProtection="1">
      <alignment horizontal="center" shrinkToFit="1"/>
    </xf>
    <xf numFmtId="0" fontId="19" fillId="4" borderId="12" xfId="0" applyFont="1" applyFill="1" applyBorder="1" applyAlignment="1" applyProtection="1">
      <alignment horizontal="center" vertical="center" shrinkToFit="1"/>
      <protection locked="0"/>
    </xf>
    <xf numFmtId="0" fontId="19" fillId="4" borderId="10" xfId="0" applyFont="1" applyFill="1" applyBorder="1" applyAlignment="1" applyProtection="1">
      <alignment horizontal="center" vertical="center" shrinkToFit="1"/>
      <protection locked="0"/>
    </xf>
    <xf numFmtId="0" fontId="19" fillId="4" borderId="95" xfId="0" applyFont="1" applyFill="1" applyBorder="1" applyAlignment="1" applyProtection="1">
      <alignment horizontal="center" vertical="center" shrinkToFit="1"/>
      <protection locked="0"/>
    </xf>
    <xf numFmtId="0" fontId="19" fillId="4" borderId="11" xfId="0" applyFont="1" applyFill="1" applyBorder="1" applyAlignment="1" applyProtection="1">
      <alignment horizontal="center" vertical="center" shrinkToFit="1"/>
      <protection locked="0"/>
    </xf>
    <xf numFmtId="0" fontId="23" fillId="2" borderId="35" xfId="0" applyFont="1" applyFill="1" applyBorder="1" applyAlignment="1" applyProtection="1">
      <alignment horizontal="center" vertical="center" shrinkToFit="1"/>
      <protection locked="0"/>
    </xf>
    <xf numFmtId="0" fontId="23" fillId="4" borderId="36"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15" xfId="0" applyFont="1" applyFill="1" applyBorder="1" applyAlignment="1" applyProtection="1">
      <alignment horizontal="center" vertical="center" shrinkToFit="1"/>
    </xf>
    <xf numFmtId="0" fontId="18" fillId="0" borderId="17"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9" fillId="0" borderId="17"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23" fillId="2" borderId="48" xfId="0" applyFont="1" applyFill="1" applyBorder="1" applyAlignment="1" applyProtection="1">
      <alignment horizontal="center" vertical="center" shrinkToFit="1"/>
      <protection locked="0"/>
    </xf>
    <xf numFmtId="0" fontId="18" fillId="3" borderId="12" xfId="0" applyNumberFormat="1" applyFont="1" applyFill="1" applyBorder="1" applyAlignment="1" applyProtection="1">
      <alignment horizontal="center" vertical="center" shrinkToFit="1"/>
    </xf>
    <xf numFmtId="0" fontId="18" fillId="3" borderId="10" xfId="0" applyNumberFormat="1" applyFont="1" applyFill="1" applyBorder="1" applyAlignment="1" applyProtection="1">
      <alignment horizontal="center" vertical="center" shrinkToFit="1"/>
    </xf>
    <xf numFmtId="0" fontId="18" fillId="3" borderId="11" xfId="0" applyNumberFormat="1" applyFont="1" applyFill="1" applyBorder="1" applyAlignment="1" applyProtection="1">
      <alignment horizontal="center" vertical="center" shrinkToFit="1"/>
    </xf>
    <xf numFmtId="0" fontId="18" fillId="0" borderId="2" xfId="0" applyFont="1" applyBorder="1" applyAlignment="1" applyProtection="1">
      <alignment horizontal="center"/>
    </xf>
    <xf numFmtId="0" fontId="18" fillId="0" borderId="4" xfId="0" applyFont="1" applyBorder="1" applyAlignment="1" applyProtection="1">
      <alignment horizontal="center"/>
    </xf>
    <xf numFmtId="0" fontId="18" fillId="0" borderId="3" xfId="0" applyFont="1" applyBorder="1" applyAlignment="1" applyProtection="1">
      <alignment horizontal="center"/>
    </xf>
    <xf numFmtId="0" fontId="21" fillId="9" borderId="12" xfId="0" applyNumberFormat="1" applyFont="1" applyFill="1" applyBorder="1" applyAlignment="1" applyProtection="1">
      <alignment horizontal="center" vertical="center" shrinkToFit="1"/>
    </xf>
    <xf numFmtId="0" fontId="21" fillId="9" borderId="10" xfId="0" applyNumberFormat="1" applyFont="1" applyFill="1" applyBorder="1" applyAlignment="1" applyProtection="1">
      <alignment horizontal="center" vertical="center" shrinkToFit="1"/>
    </xf>
    <xf numFmtId="0" fontId="21" fillId="9" borderId="11" xfId="0" applyNumberFormat="1" applyFont="1" applyFill="1" applyBorder="1" applyAlignment="1" applyProtection="1">
      <alignment horizontal="center" vertical="center" shrinkToFit="1"/>
    </xf>
    <xf numFmtId="0" fontId="19" fillId="9" borderId="12" xfId="0" applyFont="1" applyFill="1" applyBorder="1" applyAlignment="1" applyProtection="1">
      <alignment horizontal="center" vertical="center" shrinkToFit="1"/>
    </xf>
    <xf numFmtId="0" fontId="19" fillId="9" borderId="10" xfId="0" applyFont="1" applyFill="1" applyBorder="1" applyAlignment="1" applyProtection="1">
      <alignment horizontal="center" vertical="center" shrinkToFit="1"/>
    </xf>
    <xf numFmtId="0" fontId="19" fillId="9" borderId="11"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8" fillId="0" borderId="17"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shrinkToFit="1"/>
    </xf>
    <xf numFmtId="0" fontId="18" fillId="0" borderId="22" xfId="0" applyFont="1" applyFill="1" applyBorder="1" applyAlignment="1" applyProtection="1">
      <alignment horizontal="center" vertical="center" shrinkToFit="1"/>
    </xf>
    <xf numFmtId="0" fontId="18" fillId="0" borderId="15" xfId="0" applyFont="1" applyFill="1" applyBorder="1" applyAlignment="1" applyProtection="1">
      <alignment horizontal="center" vertical="center" shrinkToFit="1"/>
    </xf>
    <xf numFmtId="0" fontId="18" fillId="0" borderId="18"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shrinkToFit="1"/>
    </xf>
    <xf numFmtId="0" fontId="19" fillId="0" borderId="25" xfId="0" applyFont="1" applyBorder="1" applyAlignment="1" applyProtection="1">
      <alignment shrinkToFit="1"/>
    </xf>
    <xf numFmtId="0" fontId="19" fillId="0" borderId="9" xfId="0" applyFont="1" applyBorder="1" applyAlignment="1" applyProtection="1">
      <alignment shrinkToFit="1"/>
    </xf>
    <xf numFmtId="0" fontId="19" fillId="0" borderId="21" xfId="0" applyFont="1" applyFill="1" applyBorder="1" applyAlignment="1" applyProtection="1">
      <alignment horizontal="center" vertical="center" shrinkToFit="1"/>
    </xf>
    <xf numFmtId="0" fontId="19" fillId="0" borderId="26" xfId="0" applyFont="1" applyBorder="1" applyAlignment="1" applyProtection="1">
      <alignment shrinkToFit="1"/>
    </xf>
    <xf numFmtId="0" fontId="19" fillId="0" borderId="27" xfId="0" applyFont="1" applyBorder="1" applyAlignment="1" applyProtection="1">
      <alignment shrinkToFit="1"/>
    </xf>
    <xf numFmtId="176" fontId="23" fillId="0" borderId="31" xfId="0" applyNumberFormat="1" applyFont="1" applyFill="1" applyBorder="1" applyAlignment="1" applyProtection="1">
      <alignment horizontal="center" vertical="center" wrapText="1" shrinkToFit="1"/>
    </xf>
    <xf numFmtId="176" fontId="23" fillId="0" borderId="30" xfId="0" applyNumberFormat="1" applyFont="1" applyFill="1" applyBorder="1" applyAlignment="1" applyProtection="1">
      <alignment horizontal="center" vertical="center" wrapText="1" shrinkToFit="1"/>
    </xf>
    <xf numFmtId="0" fontId="23" fillId="0" borderId="57" xfId="0" applyFont="1" applyFill="1" applyBorder="1" applyAlignment="1" applyProtection="1">
      <alignment horizontal="center" vertical="center" shrinkToFit="1"/>
    </xf>
    <xf numFmtId="0" fontId="23" fillId="0" borderId="58" xfId="0" applyFont="1" applyFill="1" applyBorder="1" applyAlignment="1" applyProtection="1">
      <alignment horizontal="center" vertical="center" shrinkToFit="1"/>
    </xf>
    <xf numFmtId="0" fontId="23" fillId="4" borderId="35" xfId="0" applyFont="1" applyFill="1" applyBorder="1" applyAlignment="1" applyProtection="1">
      <alignment horizontal="left" vertical="center" shrinkToFit="1"/>
      <protection locked="0"/>
    </xf>
    <xf numFmtId="0" fontId="23" fillId="4" borderId="74" xfId="0" applyFont="1" applyFill="1" applyBorder="1" applyAlignment="1" applyProtection="1">
      <alignment horizontal="left" vertical="center" shrinkToFit="1"/>
      <protection locked="0"/>
    </xf>
    <xf numFmtId="0" fontId="23" fillId="4" borderId="36" xfId="0" applyFont="1" applyFill="1" applyBorder="1" applyAlignment="1" applyProtection="1">
      <alignment horizontal="left" vertical="center" shrinkToFit="1"/>
      <protection locked="0"/>
    </xf>
    <xf numFmtId="0" fontId="28" fillId="0" borderId="22" xfId="0" applyFont="1" applyBorder="1" applyAlignment="1" applyProtection="1">
      <alignment horizontal="left" vertical="top" wrapText="1" shrinkToFit="1"/>
    </xf>
    <xf numFmtId="0" fontId="28" fillId="0" borderId="15" xfId="0" applyFont="1" applyBorder="1" applyAlignment="1" applyProtection="1">
      <alignment horizontal="left" vertical="top" wrapText="1" shrinkToFit="1"/>
    </xf>
    <xf numFmtId="0" fontId="23" fillId="0" borderId="44" xfId="0" applyFont="1" applyFill="1" applyBorder="1" applyAlignment="1" applyProtection="1">
      <alignment horizontal="center" vertical="center" shrinkToFit="1"/>
    </xf>
    <xf numFmtId="0" fontId="23" fillId="0" borderId="46" xfId="0" applyFont="1" applyFill="1" applyBorder="1" applyAlignment="1" applyProtection="1">
      <alignment horizontal="center" vertical="center" shrinkToFit="1"/>
    </xf>
    <xf numFmtId="0" fontId="29" fillId="5" borderId="17" xfId="0" applyFont="1" applyFill="1" applyBorder="1" applyAlignment="1" applyProtection="1">
      <alignment horizontal="center" vertical="center" shrinkToFit="1"/>
    </xf>
    <xf numFmtId="0" fontId="29" fillId="5" borderId="22" xfId="0" applyFont="1" applyFill="1" applyBorder="1" applyAlignment="1" applyProtection="1">
      <alignment horizontal="center" vertical="center" shrinkToFit="1"/>
    </xf>
    <xf numFmtId="0" fontId="31" fillId="0" borderId="22" xfId="0" applyFont="1" applyBorder="1" applyAlignment="1" applyProtection="1"/>
    <xf numFmtId="0" fontId="31" fillId="0" borderId="15" xfId="0" applyFont="1" applyBorder="1" applyAlignment="1" applyProtection="1"/>
    <xf numFmtId="0" fontId="23" fillId="4" borderId="48" xfId="0" applyFont="1" applyFill="1" applyBorder="1" applyAlignment="1" applyProtection="1">
      <alignment horizontal="left" vertical="center" shrinkToFit="1"/>
      <protection locked="0"/>
    </xf>
    <xf numFmtId="0" fontId="23" fillId="4" borderId="84" xfId="0" applyFont="1" applyFill="1" applyBorder="1" applyAlignment="1" applyProtection="1">
      <alignment horizontal="left" vertical="center" shrinkToFit="1"/>
      <protection locked="0"/>
    </xf>
    <xf numFmtId="0" fontId="23" fillId="4" borderId="49" xfId="0" applyFont="1" applyFill="1" applyBorder="1" applyAlignment="1" applyProtection="1">
      <alignment horizontal="left" vertical="center" shrinkToFit="1"/>
      <protection locked="0"/>
    </xf>
    <xf numFmtId="0" fontId="23" fillId="4" borderId="22" xfId="0" applyFont="1" applyFill="1" applyBorder="1" applyAlignment="1" applyProtection="1">
      <alignment horizontal="center" vertical="center" shrinkToFit="1"/>
      <protection locked="0"/>
    </xf>
    <xf numFmtId="0" fontId="23" fillId="0" borderId="47" xfId="0" applyFont="1" applyFill="1" applyBorder="1" applyAlignment="1" applyProtection="1">
      <alignment horizontal="center" vertical="center" shrinkToFit="1"/>
    </xf>
    <xf numFmtId="0" fontId="32" fillId="5" borderId="17" xfId="0" applyFont="1" applyFill="1" applyBorder="1" applyAlignment="1" applyProtection="1">
      <alignment horizontal="center" vertical="center" shrinkToFit="1"/>
    </xf>
    <xf numFmtId="0" fontId="32" fillId="5" borderId="22" xfId="0" applyFont="1" applyFill="1" applyBorder="1" applyAlignment="1" applyProtection="1">
      <alignment horizontal="center" vertical="center" shrinkToFit="1"/>
    </xf>
    <xf numFmtId="0" fontId="23" fillId="0" borderId="45" xfId="0" applyFont="1" applyFill="1" applyBorder="1" applyAlignment="1" applyProtection="1">
      <alignment horizontal="center" vertical="center" shrinkToFit="1"/>
    </xf>
    <xf numFmtId="0" fontId="23" fillId="0" borderId="85" xfId="0" applyFont="1" applyFill="1" applyBorder="1" applyAlignment="1" applyProtection="1">
      <alignment horizontal="center" vertical="center" shrinkToFit="1"/>
    </xf>
    <xf numFmtId="0" fontId="24" fillId="8" borderId="17" xfId="0" applyFont="1" applyFill="1" applyBorder="1" applyAlignment="1" applyProtection="1">
      <alignment horizontal="center" vertical="center" wrapText="1" shrinkToFit="1"/>
    </xf>
    <xf numFmtId="0" fontId="24" fillId="8" borderId="22" xfId="0" applyFont="1" applyFill="1" applyBorder="1" applyAlignment="1" applyProtection="1">
      <alignment horizontal="center" vertical="center" wrapText="1" shrinkToFit="1"/>
    </xf>
    <xf numFmtId="0" fontId="23" fillId="2" borderId="74" xfId="0" applyFont="1" applyFill="1" applyBorder="1" applyAlignment="1" applyProtection="1">
      <alignment horizontal="center" vertical="center" shrinkToFit="1"/>
      <protection locked="0"/>
    </xf>
    <xf numFmtId="0" fontId="23" fillId="2" borderId="84" xfId="0" applyFont="1" applyFill="1" applyBorder="1" applyAlignment="1" applyProtection="1">
      <alignment horizontal="center" vertical="center" shrinkToFit="1"/>
      <protection locked="0"/>
    </xf>
    <xf numFmtId="0" fontId="27" fillId="0" borderId="22" xfId="0" applyFont="1" applyBorder="1" applyAlignment="1" applyProtection="1">
      <alignment horizontal="left" vertical="top" wrapText="1" shrinkToFit="1"/>
    </xf>
    <xf numFmtId="0" fontId="27" fillId="0" borderId="15" xfId="0" applyFont="1" applyBorder="1" applyAlignment="1" applyProtection="1">
      <alignment horizontal="left" vertical="top" wrapText="1" shrinkToFit="1"/>
    </xf>
    <xf numFmtId="0" fontId="27" fillId="0" borderId="22" xfId="0" applyFont="1" applyBorder="1" applyAlignment="1" applyProtection="1">
      <alignment horizontal="center" vertical="top" wrapText="1" shrinkToFit="1"/>
    </xf>
    <xf numFmtId="0" fontId="27" fillId="0" borderId="15" xfId="0" applyFont="1" applyBorder="1" applyAlignment="1" applyProtection="1">
      <alignment horizontal="center" vertical="top" wrapText="1" shrinkToFit="1"/>
    </xf>
    <xf numFmtId="0" fontId="24" fillId="0" borderId="22" xfId="0" applyFont="1" applyFill="1" applyBorder="1" applyAlignment="1" applyProtection="1">
      <alignment horizontal="center" vertical="center" shrinkToFit="1"/>
    </xf>
    <xf numFmtId="0" fontId="24" fillId="0" borderId="15" xfId="0" applyFont="1" applyFill="1" applyBorder="1" applyAlignment="1" applyProtection="1">
      <alignment horizontal="center" vertical="center" shrinkToFit="1"/>
    </xf>
    <xf numFmtId="0" fontId="23" fillId="2" borderId="57" xfId="0" applyFont="1" applyFill="1" applyBorder="1" applyAlignment="1" applyProtection="1">
      <alignment horizontal="center" vertical="center" shrinkToFit="1"/>
      <protection locked="0"/>
    </xf>
    <xf numFmtId="0" fontId="23" fillId="4" borderId="58" xfId="0" applyFont="1" applyFill="1" applyBorder="1" applyAlignment="1" applyProtection="1">
      <alignment horizontal="center" vertical="center" shrinkToFit="1"/>
      <protection locked="0"/>
    </xf>
    <xf numFmtId="0" fontId="23" fillId="4" borderId="57" xfId="0" applyFont="1" applyFill="1" applyBorder="1" applyAlignment="1" applyProtection="1">
      <alignment horizontal="left" vertical="center" shrinkToFit="1"/>
      <protection locked="0"/>
    </xf>
    <xf numFmtId="0" fontId="23" fillId="4" borderId="91" xfId="0" applyFont="1" applyFill="1" applyBorder="1" applyAlignment="1" applyProtection="1">
      <alignment horizontal="left" vertical="center" shrinkToFit="1"/>
      <protection locked="0"/>
    </xf>
    <xf numFmtId="0" fontId="23" fillId="4" borderId="58" xfId="0" applyFont="1" applyFill="1" applyBorder="1" applyAlignment="1" applyProtection="1">
      <alignment horizontal="left" vertical="center" shrinkToFit="1"/>
      <protection locked="0"/>
    </xf>
    <xf numFmtId="0" fontId="23" fillId="2" borderId="59" xfId="0" applyFont="1" applyFill="1" applyBorder="1" applyAlignment="1" applyProtection="1">
      <alignment horizontal="center" vertical="center" shrinkToFit="1"/>
      <protection locked="0"/>
    </xf>
    <xf numFmtId="0" fontId="23" fillId="2" borderId="62" xfId="0" applyFont="1" applyFill="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8" fillId="0" borderId="19" xfId="0" applyFont="1" applyBorder="1" applyAlignment="1" applyProtection="1">
      <alignment horizontal="center" vertical="center" shrinkToFit="1"/>
    </xf>
    <xf numFmtId="0" fontId="18" fillId="0" borderId="7"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8" fillId="0" borderId="8" xfId="0" applyFont="1" applyBorder="1" applyAlignment="1" applyProtection="1">
      <alignment horizontal="center" vertical="center" shrinkToFit="1"/>
    </xf>
    <xf numFmtId="0" fontId="19" fillId="0" borderId="18"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28"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28" xfId="0" applyFont="1" applyBorder="1" applyAlignment="1" applyProtection="1">
      <alignment horizontal="center" vertical="center" shrinkToFit="1"/>
    </xf>
    <xf numFmtId="0" fontId="19" fillId="0" borderId="30" xfId="0" applyFont="1" applyBorder="1" applyAlignment="1" applyProtection="1">
      <alignment horizontal="center" vertical="center" shrinkToFit="1"/>
    </xf>
    <xf numFmtId="0" fontId="19" fillId="0" borderId="30" xfId="0" applyFont="1" applyBorder="1" applyAlignment="1" applyProtection="1">
      <alignment horizontal="center" vertical="center"/>
    </xf>
    <xf numFmtId="0" fontId="19" fillId="0" borderId="16" xfId="0" applyFont="1" applyBorder="1" applyAlignment="1" applyProtection="1">
      <alignment horizontal="center" vertical="center" shrinkToFit="1"/>
    </xf>
    <xf numFmtId="0" fontId="18" fillId="0" borderId="18" xfId="0" applyFont="1" applyBorder="1" applyAlignment="1" applyProtection="1">
      <alignment horizontal="left" vertical="center"/>
    </xf>
    <xf numFmtId="0" fontId="18" fillId="0" borderId="13" xfId="0" applyFont="1" applyBorder="1" applyAlignment="1" applyProtection="1">
      <alignment horizontal="left" vertical="center"/>
    </xf>
    <xf numFmtId="0" fontId="35" fillId="9" borderId="19" xfId="0" applyFont="1" applyFill="1" applyBorder="1" applyAlignment="1" applyProtection="1"/>
    <xf numFmtId="0" fontId="35" fillId="9" borderId="8" xfId="0" applyFont="1" applyFill="1" applyBorder="1" applyAlignment="1" applyProtection="1"/>
    <xf numFmtId="0" fontId="19" fillId="0" borderId="17"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35" fillId="0" borderId="18" xfId="0" applyFont="1" applyBorder="1" applyProtection="1">
      <alignment vertical="center"/>
    </xf>
    <xf numFmtId="0" fontId="35" fillId="0" borderId="13" xfId="0" applyFont="1" applyBorder="1" applyProtection="1">
      <alignment vertical="center"/>
    </xf>
    <xf numFmtId="0" fontId="35" fillId="0" borderId="19" xfId="0" applyFont="1" applyBorder="1" applyProtection="1">
      <alignment vertical="center"/>
    </xf>
    <xf numFmtId="179" fontId="18" fillId="0" borderId="18" xfId="0" applyNumberFormat="1" applyFont="1" applyBorder="1" applyAlignment="1" applyProtection="1">
      <alignment horizontal="left" vertical="center"/>
    </xf>
    <xf numFmtId="179" fontId="18" fillId="0" borderId="13" xfId="0" applyNumberFormat="1" applyFont="1" applyBorder="1" applyAlignment="1" applyProtection="1">
      <alignment horizontal="left" vertical="center"/>
    </xf>
    <xf numFmtId="179" fontId="18" fillId="0" borderId="7" xfId="0" applyNumberFormat="1" applyFont="1" applyBorder="1" applyAlignment="1" applyProtection="1">
      <alignment horizontal="left" vertical="center"/>
    </xf>
    <xf numFmtId="179" fontId="18" fillId="0" borderId="1" xfId="0" applyNumberFormat="1" applyFont="1" applyBorder="1" applyAlignment="1" applyProtection="1">
      <alignment horizontal="left" vertical="center"/>
    </xf>
    <xf numFmtId="0" fontId="19" fillId="0" borderId="70" xfId="0" applyFont="1" applyBorder="1" applyAlignment="1" applyProtection="1">
      <alignment horizontal="center" vertical="center" textRotation="255"/>
    </xf>
    <xf numFmtId="0" fontId="19" fillId="0" borderId="37" xfId="0" applyFont="1" applyBorder="1" applyAlignment="1" applyProtection="1">
      <alignment horizontal="center" vertical="center" textRotation="255"/>
    </xf>
    <xf numFmtId="0" fontId="19" fillId="0" borderId="110" xfId="0" applyFont="1" applyBorder="1" applyAlignment="1" applyProtection="1">
      <alignment horizontal="center" vertical="center" textRotation="255"/>
    </xf>
    <xf numFmtId="0" fontId="35" fillId="0" borderId="59" xfId="0" applyFont="1" applyBorder="1" applyProtection="1">
      <alignment vertical="center"/>
    </xf>
    <xf numFmtId="0" fontId="35" fillId="0" borderId="85" xfId="0" applyFont="1" applyBorder="1" applyProtection="1">
      <alignment vertical="center"/>
    </xf>
    <xf numFmtId="0" fontId="35" fillId="0" borderId="62" xfId="0" applyFont="1" applyBorder="1" applyProtection="1">
      <alignment vertical="center"/>
    </xf>
    <xf numFmtId="0" fontId="35" fillId="0" borderId="23" xfId="0" applyFont="1" applyBorder="1" applyProtection="1">
      <alignment vertical="center"/>
    </xf>
    <xf numFmtId="0" fontId="35" fillId="0" borderId="0" xfId="0" applyFont="1" applyProtection="1">
      <alignment vertical="center"/>
    </xf>
    <xf numFmtId="0" fontId="35" fillId="0" borderId="24" xfId="0" applyFont="1" applyBorder="1" applyProtection="1">
      <alignment vertical="center"/>
    </xf>
    <xf numFmtId="178" fontId="39" fillId="9" borderId="18" xfId="0" applyNumberFormat="1" applyFont="1" applyFill="1" applyBorder="1" applyProtection="1">
      <alignment vertical="center"/>
    </xf>
    <xf numFmtId="0" fontId="39" fillId="9" borderId="13" xfId="0" applyFont="1" applyFill="1" applyBorder="1" applyProtection="1">
      <alignment vertical="center"/>
    </xf>
    <xf numFmtId="0" fontId="39" fillId="9" borderId="23" xfId="0" applyFont="1" applyFill="1" applyBorder="1" applyProtection="1">
      <alignment vertical="center"/>
    </xf>
    <xf numFmtId="0" fontId="39" fillId="9" borderId="0" xfId="0" applyFont="1" applyFill="1" applyProtection="1">
      <alignment vertical="center"/>
    </xf>
    <xf numFmtId="0" fontId="39" fillId="9" borderId="7" xfId="0" applyFont="1" applyFill="1" applyBorder="1" applyProtection="1">
      <alignment vertical="center"/>
    </xf>
    <xf numFmtId="0" fontId="39" fillId="9" borderId="1" xfId="0" applyFont="1" applyFill="1" applyBorder="1" applyProtection="1">
      <alignment vertical="center"/>
    </xf>
    <xf numFmtId="0" fontId="38" fillId="0" borderId="17"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39" fillId="0" borderId="18" xfId="0" applyFont="1" applyBorder="1" applyAlignment="1" applyProtection="1">
      <alignment horizontal="center" vertical="center" wrapText="1"/>
    </xf>
    <xf numFmtId="0" fontId="39" fillId="0" borderId="19" xfId="0" applyFont="1" applyBorder="1" applyAlignment="1" applyProtection="1">
      <alignment horizontal="center" vertical="center" wrapText="1"/>
    </xf>
    <xf numFmtId="0" fontId="39" fillId="0" borderId="23" xfId="0" applyFont="1" applyBorder="1" applyAlignment="1" applyProtection="1">
      <alignment horizontal="center" vertical="center" wrapText="1"/>
    </xf>
    <xf numFmtId="0" fontId="39" fillId="0" borderId="24" xfId="0" applyFont="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9" fillId="0" borderId="8" xfId="0" applyFont="1" applyBorder="1" applyAlignment="1" applyProtection="1">
      <alignment horizontal="center" vertical="center" wrapText="1"/>
    </xf>
    <xf numFmtId="0" fontId="35" fillId="0" borderId="59" xfId="0" applyFont="1" applyBorder="1" applyAlignment="1" applyProtection="1">
      <alignment vertical="center" shrinkToFit="1"/>
    </xf>
    <xf numFmtId="0" fontId="35" fillId="0" borderId="85" xfId="0" applyFont="1" applyBorder="1" applyAlignment="1" applyProtection="1">
      <alignment vertical="center" shrinkToFit="1"/>
    </xf>
    <xf numFmtId="0" fontId="35" fillId="0" borderId="62" xfId="0" applyFont="1" applyBorder="1" applyAlignment="1" applyProtection="1">
      <alignment vertical="center" shrinkToFit="1"/>
    </xf>
  </cellXfs>
  <cellStyles count="8">
    <cellStyle name="桁区切り" xfId="6" builtinId="6"/>
    <cellStyle name="通貨" xfId="7" builtinId="7"/>
    <cellStyle name="標準" xfId="0" builtinId="0"/>
    <cellStyle name="標準 2" xfId="1" xr:uid="{00000000-0005-0000-0000-000003000000}"/>
    <cellStyle name="標準 3" xfId="5" xr:uid="{00000000-0005-0000-0000-000004000000}"/>
    <cellStyle name="標準_Sheet1" xfId="4" xr:uid="{00000000-0005-0000-0000-000005000000}"/>
    <cellStyle name="標準_Sheet1_1" xfId="2" xr:uid="{00000000-0005-0000-0000-000006000000}"/>
    <cellStyle name="標準_Sheet1_平成１６年度　学校農業クラブ連盟加盟校" xfId="3" xr:uid="{00000000-0005-0000-0000-000007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n203sv\share\Users\098404\AppData\Local\Microsoft\Windows\Temporary%20Internet%20Files\Content.IE5\673HXCFZ\&#26032;&#12375;&#12356;&#12501;&#12457;&#12523;&#12480;&#12540;\&#12304;&#32676;&#39340;0427&#12305;&#21442;&#21152;&#30003;&#36796;&#12471;&#12540;&#12488;&#65334;&#65349;&#6536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96.1.100\share\&#25163;&#37197;&#38306;&#20418;\&#9733;&#22823;&#20250;&#38306;&#36899;\&#36786;&#26989;&#12463;&#12521;&#12502;&#20840;&#22269;&#22823;&#20250;\&#40575;&#20816;&#23798;&#22823;&#20250;&#36039;&#26009;\&#30003;&#36796;&#12501;&#12457;&#12540;&#12512;(&#19968;&#33324;&#29983;&#2446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be1e4f8b543984bb/&#12487;&#12473;&#12463;&#12488;&#12483;&#12503;/&#26032;&#12375;&#12356;&#12501;&#12457;&#12523;&#12480;&#12540;/excel1/&#40575;&#20816;&#23798;&#22823;&#20250;&#36039;&#26009;/&#30003;&#36796;&#12501;&#12457;&#12540;&#12512;(&#19968;&#33324;&#29983;&#2446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N203SV\share\H27&#26657;&#21209;\&#65320;27&#32676;&#39340;&#36786;&#26989;&#12463;&#12521;&#12502;&#20840;&#22269;&#22823;&#20250;\20&#21442;&#21152;&#30003;&#36796;&#35201;&#38936;&#65288;&#26696;&#65289;\&#23436;&#25104;&#29256;\&#12467;&#12500;&#12540;&#12304;&#32676;&#39340;0427&#12305;&#21442;&#21152;&#30003;&#36796;&#12471;&#12540;&#12488;&#65334;&#65349;&#6536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Master"/>
      <sheetName val="申込鑑"/>
      <sheetName val="申込シート①-1・２"/>
      <sheetName val="プロ食料生産②"/>
      <sheetName val="プロ環境③"/>
      <sheetName val="プロ文化生活④"/>
      <sheetName val="意見食料生産⑤"/>
      <sheetName val="意見環境⑥"/>
      <sheetName val="意見文化生活⑦"/>
      <sheetName val="平板⑧"/>
      <sheetName val="農鑑⑨全体"/>
      <sheetName val="農鑑⑨ 農業"/>
      <sheetName val="農鑑⑨ 園芸"/>
      <sheetName val="農鑑⑨ 畜産"/>
      <sheetName val="農鑑⑨ 生活科学"/>
      <sheetName val="農鑑⑨ 食品科学"/>
      <sheetName val="農鑑⑨ 農業土木"/>
      <sheetName val="農鑑⑨ 林業"/>
      <sheetName val="農鑑⑨ 造園"/>
      <sheetName val="農鑑⑨ 農業機械"/>
      <sheetName val="クラ代⑩"/>
      <sheetName val="代議・式典⑪"/>
      <sheetName val="見学・視察⑫"/>
      <sheetName val="参加費免除申請⑬"/>
      <sheetName val="Data"/>
      <sheetName val="data2"/>
      <sheetName val="Sheet1"/>
    </sheetNames>
    <sheetDataSet>
      <sheetData sheetId="0" refreshError="1"/>
      <sheetData sheetId="1">
        <row r="3">
          <cell r="AF3" t="str">
            <v>-</v>
          </cell>
        </row>
        <row r="4">
          <cell r="AF4" t="str">
            <v>◎</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Master"/>
      <sheetName val="申込鑑"/>
      <sheetName val="申込シート①-1・２"/>
      <sheetName val="プロⅠ②"/>
      <sheetName val="プロⅡ③"/>
      <sheetName val="プロⅢ④"/>
      <sheetName val="意見Ⅰ⑤"/>
      <sheetName val="意見Ⅱ⑥"/>
      <sheetName val="意見Ⅲ⑦"/>
      <sheetName val="平板⑧"/>
      <sheetName val="農鑑⑨全体"/>
      <sheetName val="農鑑⑨ 農業"/>
      <sheetName val="農鑑⑨ 園芸"/>
      <sheetName val="農鑑⑨ 畜産"/>
      <sheetName val="農鑑⑨ 食品"/>
      <sheetName val="農鑑⑨ 森林"/>
      <sheetName val="農鑑⑨ 農業土木"/>
      <sheetName val="農鑑⑨ 造園"/>
      <sheetName val="農鑑⑨ 生活"/>
      <sheetName val="農鑑⑨ 農業機械"/>
      <sheetName val="家畜審査⑩"/>
      <sheetName val="クラ代⑪"/>
      <sheetName val="代議・式典⑫"/>
      <sheetName val="見学・視察⑬"/>
      <sheetName val="参加費免除申請⑭"/>
      <sheetName val="Data"/>
      <sheetName val="data2"/>
      <sheetName val="Sheet1"/>
    </sheetNames>
    <sheetDataSet>
      <sheetData sheetId="0"/>
      <sheetData sheetId="1">
        <row r="3">
          <cell r="A3" t="str">
            <v>発表者</v>
          </cell>
          <cell r="C3" t="str">
            <v>男</v>
          </cell>
          <cell r="H3">
            <v>10101</v>
          </cell>
          <cell r="I3" t="str">
            <v>北海道</v>
          </cell>
          <cell r="J3" t="str">
            <v>北北海道</v>
          </cell>
          <cell r="K3" t="str">
            <v>北海道</v>
          </cell>
          <cell r="L3" t="str">
            <v>旭川農業高等学校</v>
          </cell>
          <cell r="M3" t="str">
            <v>〒079-8431</v>
          </cell>
          <cell r="N3" t="str">
            <v>北海道旭川市永山町14丁目153番地</v>
          </cell>
          <cell r="O3" t="str">
            <v>0166-48-2887</v>
          </cell>
          <cell r="R3">
            <v>1</v>
          </cell>
          <cell r="S3" t="str">
            <v>農業</v>
          </cell>
          <cell r="T3" t="str">
            <v>見学</v>
          </cell>
          <cell r="Y3">
            <v>1</v>
          </cell>
          <cell r="AE3" t="str">
            <v>全日制</v>
          </cell>
          <cell r="AG3">
            <v>1</v>
          </cell>
          <cell r="AL3" t="str">
            <v>✔</v>
          </cell>
        </row>
        <row r="4">
          <cell r="A4" t="str">
            <v>補助者</v>
          </cell>
          <cell r="C4" t="str">
            <v>女</v>
          </cell>
          <cell r="H4">
            <v>10103</v>
          </cell>
          <cell r="I4" t="str">
            <v>北海道</v>
          </cell>
          <cell r="J4" t="str">
            <v>北北海道</v>
          </cell>
          <cell r="K4" t="str">
            <v>北海道</v>
          </cell>
          <cell r="L4" t="str">
            <v>名寄産業高等学校</v>
          </cell>
          <cell r="M4" t="str">
            <v>〒096-0035</v>
          </cell>
          <cell r="N4" t="str">
            <v>北海道名寄市西五条北5丁目1番地</v>
          </cell>
          <cell r="O4" t="str">
            <v>01654-2-3066</v>
          </cell>
          <cell r="R4">
            <v>1</v>
          </cell>
          <cell r="S4" t="str">
            <v>園芸</v>
          </cell>
          <cell r="T4" t="str">
            <v>視察</v>
          </cell>
          <cell r="Y4">
            <v>2</v>
          </cell>
          <cell r="AE4" t="str">
            <v>定時制</v>
          </cell>
          <cell r="AG4">
            <v>2</v>
          </cell>
        </row>
        <row r="5">
          <cell r="H5">
            <v>10104</v>
          </cell>
          <cell r="I5" t="str">
            <v>北海道</v>
          </cell>
          <cell r="J5" t="str">
            <v>北北海道</v>
          </cell>
          <cell r="K5" t="str">
            <v>北海道</v>
          </cell>
          <cell r="L5" t="str">
            <v>剣淵高等学校</v>
          </cell>
          <cell r="M5" t="str">
            <v>〒098-0338</v>
          </cell>
          <cell r="N5" t="str">
            <v>北海道上川郡剣淵町仲町22番地1号</v>
          </cell>
          <cell r="O5" t="str">
            <v>0165-34-2549</v>
          </cell>
          <cell r="R5">
            <v>1</v>
          </cell>
          <cell r="S5" t="str">
            <v>畜産</v>
          </cell>
          <cell r="Y5">
            <v>3</v>
          </cell>
          <cell r="AG5">
            <v>3</v>
          </cell>
        </row>
        <row r="6">
          <cell r="H6">
            <v>10106</v>
          </cell>
          <cell r="I6" t="str">
            <v>北海道</v>
          </cell>
          <cell r="J6" t="str">
            <v>北北海道</v>
          </cell>
          <cell r="K6" t="str">
            <v>北海道</v>
          </cell>
          <cell r="L6" t="str">
            <v>遠別農業高等学校</v>
          </cell>
          <cell r="M6" t="str">
            <v>〒098-3541</v>
          </cell>
          <cell r="N6" t="str">
            <v>北海道天塩郡遠別町北浜74番地</v>
          </cell>
          <cell r="O6" t="str">
            <v>01632-7-2551</v>
          </cell>
          <cell r="R6">
            <v>1</v>
          </cell>
          <cell r="S6" t="str">
            <v>食品</v>
          </cell>
          <cell r="Y6">
            <v>4</v>
          </cell>
          <cell r="AG6">
            <v>4</v>
          </cell>
        </row>
        <row r="7">
          <cell r="H7">
            <v>10108</v>
          </cell>
          <cell r="I7" t="str">
            <v>北海道</v>
          </cell>
          <cell r="J7" t="str">
            <v>北北海道</v>
          </cell>
          <cell r="K7" t="str">
            <v>北海道</v>
          </cell>
          <cell r="L7" t="str">
            <v>幌加内高等学校</v>
          </cell>
          <cell r="M7" t="str">
            <v>〒074-0495</v>
          </cell>
          <cell r="N7" t="str">
            <v>北海道雨竜郡幌加内町字平和</v>
          </cell>
          <cell r="O7" t="str">
            <v>0165-35-2405</v>
          </cell>
          <cell r="R7">
            <v>2</v>
          </cell>
          <cell r="S7" t="str">
            <v>森林</v>
          </cell>
          <cell r="AG7" t="str">
            <v>－</v>
          </cell>
        </row>
        <row r="8">
          <cell r="H8">
            <v>10109</v>
          </cell>
          <cell r="I8" t="str">
            <v>北海道</v>
          </cell>
          <cell r="J8" t="str">
            <v>北北海道</v>
          </cell>
          <cell r="K8" t="str">
            <v>北海道</v>
          </cell>
          <cell r="L8" t="str">
            <v>新十津川農業高等学校</v>
          </cell>
          <cell r="M8" t="str">
            <v>〒073-1103</v>
          </cell>
          <cell r="N8" t="str">
            <v>北海道樺戸郡新十津川町中央13番地</v>
          </cell>
          <cell r="O8" t="str">
            <v>0125-76-2621</v>
          </cell>
          <cell r="R8">
            <v>1</v>
          </cell>
          <cell r="S8" t="str">
            <v>農業土木</v>
          </cell>
        </row>
        <row r="9">
          <cell r="H9">
            <v>10110</v>
          </cell>
          <cell r="I9" t="str">
            <v>北海道</v>
          </cell>
          <cell r="J9" t="str">
            <v>北北海道</v>
          </cell>
          <cell r="K9" t="str">
            <v>北海道</v>
          </cell>
          <cell r="L9" t="str">
            <v>富良野緑峰高等学校</v>
          </cell>
          <cell r="M9" t="str">
            <v>〒076-0037</v>
          </cell>
          <cell r="N9" t="str">
            <v>北海道富良野市西町1番1号</v>
          </cell>
          <cell r="O9" t="str">
            <v>0167-22-2594</v>
          </cell>
          <cell r="R9">
            <v>1</v>
          </cell>
          <cell r="S9" t="str">
            <v>造園</v>
          </cell>
        </row>
        <row r="10">
          <cell r="H10">
            <v>10111</v>
          </cell>
          <cell r="I10" t="str">
            <v>北海道</v>
          </cell>
          <cell r="J10" t="str">
            <v>北北海道</v>
          </cell>
          <cell r="K10" t="str">
            <v>北海道</v>
          </cell>
          <cell r="L10" t="str">
            <v>深川東高等学校</v>
          </cell>
          <cell r="M10" t="str">
            <v>〒074-0008</v>
          </cell>
          <cell r="N10" t="str">
            <v>北海道深川市8条5番10号</v>
          </cell>
          <cell r="O10" t="str">
            <v>0164-23-3561</v>
          </cell>
          <cell r="R10">
            <v>1</v>
          </cell>
          <cell r="S10" t="str">
            <v>生活</v>
          </cell>
        </row>
        <row r="11">
          <cell r="H11">
            <v>10201</v>
          </cell>
          <cell r="I11" t="str">
            <v>北海道</v>
          </cell>
          <cell r="J11" t="str">
            <v>東北海道</v>
          </cell>
          <cell r="K11" t="str">
            <v>北海道</v>
          </cell>
          <cell r="L11" t="str">
            <v>中標津農業高等学校</v>
          </cell>
          <cell r="M11" t="str">
            <v>〒088-2682</v>
          </cell>
          <cell r="N11" t="str">
            <v>標津郡中標津町計根別南2条西1丁目1番地1</v>
          </cell>
          <cell r="O11" t="str">
            <v>0153-78-2053</v>
          </cell>
          <cell r="R11">
            <v>1</v>
          </cell>
        </row>
        <row r="12">
          <cell r="H12">
            <v>10202</v>
          </cell>
          <cell r="I12" t="str">
            <v>北海道</v>
          </cell>
          <cell r="J12" t="str">
            <v>東北海道</v>
          </cell>
          <cell r="K12" t="str">
            <v>北海道</v>
          </cell>
          <cell r="L12" t="str">
            <v>別海高等学校</v>
          </cell>
          <cell r="M12" t="str">
            <v>〒086-0214</v>
          </cell>
          <cell r="N12" t="str">
            <v>野付郡別海町別海緑町70番地1</v>
          </cell>
          <cell r="O12" t="str">
            <v>0153-75-2053</v>
          </cell>
          <cell r="R12">
            <v>1</v>
          </cell>
        </row>
        <row r="13">
          <cell r="H13">
            <v>10203</v>
          </cell>
          <cell r="I13" t="str">
            <v>北海道</v>
          </cell>
          <cell r="J13" t="str">
            <v>東北海道</v>
          </cell>
          <cell r="K13" t="str">
            <v>北海道</v>
          </cell>
          <cell r="L13" t="str">
            <v>美幌高等学校</v>
          </cell>
          <cell r="M13" t="str">
            <v>〒092-0017</v>
          </cell>
          <cell r="N13" t="str">
            <v>網走郡美幌町報徳94</v>
          </cell>
          <cell r="O13" t="str">
            <v>0152-73-4136</v>
          </cell>
          <cell r="R13">
            <v>1</v>
          </cell>
        </row>
        <row r="14">
          <cell r="H14">
            <v>10204</v>
          </cell>
          <cell r="I14" t="str">
            <v>北海道</v>
          </cell>
          <cell r="J14" t="str">
            <v>東北海道</v>
          </cell>
          <cell r="K14" t="str">
            <v>北海道</v>
          </cell>
          <cell r="L14" t="str">
            <v xml:space="preserve">東藻琴高等学校 </v>
          </cell>
          <cell r="M14" t="str">
            <v>〒099-3211</v>
          </cell>
          <cell r="N14" t="str">
            <v>網走郡大空町東藻琴79番地</v>
          </cell>
          <cell r="O14" t="str">
            <v>0152-66-2061</v>
          </cell>
          <cell r="R14">
            <v>2</v>
          </cell>
        </row>
        <row r="15">
          <cell r="H15">
            <v>10205</v>
          </cell>
          <cell r="I15" t="str">
            <v>北海道</v>
          </cell>
          <cell r="J15" t="str">
            <v>東北海道</v>
          </cell>
          <cell r="K15" t="str">
            <v>北海道</v>
          </cell>
          <cell r="L15" t="str">
            <v>標茶高等学校</v>
          </cell>
          <cell r="M15" t="str">
            <v>〒088-2313</v>
          </cell>
          <cell r="N15" t="str">
            <v>川上郡標茶町常盤10丁目1番地</v>
          </cell>
          <cell r="O15" t="str">
            <v>015-485-2001</v>
          </cell>
          <cell r="R15">
            <v>1</v>
          </cell>
        </row>
        <row r="16">
          <cell r="H16">
            <v>10207</v>
          </cell>
          <cell r="I16" t="str">
            <v>北海道</v>
          </cell>
          <cell r="J16" t="str">
            <v>東北海道</v>
          </cell>
          <cell r="K16" t="str">
            <v>北海道</v>
          </cell>
          <cell r="L16" t="str">
            <v>士幌高等学校</v>
          </cell>
          <cell r="M16" t="str">
            <v>〒080-1275</v>
          </cell>
          <cell r="N16" t="str">
            <v>河東郡士幌町字上音更21番地15</v>
          </cell>
          <cell r="O16" t="str">
            <v>01564-5-3121</v>
          </cell>
          <cell r="R16">
            <v>1</v>
          </cell>
        </row>
        <row r="17">
          <cell r="H17">
            <v>10209</v>
          </cell>
          <cell r="I17" t="str">
            <v>北海道</v>
          </cell>
          <cell r="J17" t="str">
            <v>東北海道</v>
          </cell>
          <cell r="K17" t="str">
            <v>北海道</v>
          </cell>
          <cell r="L17" t="str">
            <v>更別農業高等学校</v>
          </cell>
          <cell r="M17" t="str">
            <v>〒089-1501</v>
          </cell>
          <cell r="N17" t="str">
            <v>河西郡更別村更別基線95番地</v>
          </cell>
          <cell r="O17" t="str">
            <v>0155-52-2362</v>
          </cell>
          <cell r="R17">
            <v>1</v>
          </cell>
        </row>
        <row r="18">
          <cell r="H18">
            <v>10210</v>
          </cell>
          <cell r="I18" t="str">
            <v>北海道</v>
          </cell>
          <cell r="J18" t="str">
            <v>東北海道</v>
          </cell>
          <cell r="K18" t="str">
            <v>北海道</v>
          </cell>
          <cell r="L18" t="str">
            <v>帯広農業高等学校</v>
          </cell>
          <cell r="M18" t="str">
            <v>〒080-0834</v>
          </cell>
          <cell r="N18" t="str">
            <v>帯広市稲田町西1線9番地</v>
          </cell>
          <cell r="O18" t="str">
            <v>0155-48- 3051</v>
          </cell>
          <cell r="R18">
            <v>1</v>
          </cell>
        </row>
        <row r="19">
          <cell r="H19">
            <v>10301</v>
          </cell>
          <cell r="I19" t="str">
            <v>北海道</v>
          </cell>
          <cell r="J19" t="str">
            <v>南北海道</v>
          </cell>
          <cell r="K19" t="str">
            <v>北海道</v>
          </cell>
          <cell r="L19" t="str">
            <v>岩見沢農業高等学校</v>
          </cell>
          <cell r="M19" t="str">
            <v>〒068-0818</v>
          </cell>
          <cell r="N19" t="str">
            <v>岩見沢市並木町1-5</v>
          </cell>
          <cell r="O19" t="str">
            <v>0126-22-0130</v>
          </cell>
          <cell r="R19">
            <v>1</v>
          </cell>
        </row>
        <row r="20">
          <cell r="H20">
            <v>10302</v>
          </cell>
          <cell r="I20" t="str">
            <v>北海道</v>
          </cell>
          <cell r="J20" t="str">
            <v>南北海道</v>
          </cell>
          <cell r="K20" t="str">
            <v>学校法人</v>
          </cell>
          <cell r="L20" t="str">
            <v>とわの森三愛高等学校</v>
          </cell>
          <cell r="M20" t="str">
            <v>〒069-8533</v>
          </cell>
          <cell r="N20" t="str">
            <v>江別市文京台緑町569</v>
          </cell>
          <cell r="O20" t="str">
            <v>011-386-3111</v>
          </cell>
          <cell r="R20">
            <v>1</v>
          </cell>
        </row>
        <row r="21">
          <cell r="H21">
            <v>10303</v>
          </cell>
          <cell r="I21" t="str">
            <v>北海道</v>
          </cell>
          <cell r="J21" t="str">
            <v>南北海道</v>
          </cell>
          <cell r="K21" t="str">
            <v>北海道</v>
          </cell>
          <cell r="L21" t="str">
            <v>倶知安農業高等学校</v>
          </cell>
          <cell r="M21" t="str">
            <v>〒044-0083</v>
          </cell>
          <cell r="N21" t="str">
            <v>虻田郡倶知安町字旭15番地</v>
          </cell>
          <cell r="O21" t="str">
            <v>0136-22-1148</v>
          </cell>
          <cell r="R21">
            <v>1</v>
          </cell>
        </row>
        <row r="22">
          <cell r="H22">
            <v>10304</v>
          </cell>
          <cell r="I22" t="str">
            <v>北海道</v>
          </cell>
          <cell r="J22" t="str">
            <v>南北海道</v>
          </cell>
          <cell r="K22" t="str">
            <v>北海道</v>
          </cell>
          <cell r="L22" t="str">
            <v>大野農業高等学校</v>
          </cell>
          <cell r="M22" t="str">
            <v>〒041-1231</v>
          </cell>
          <cell r="N22" t="str">
            <v>北斗市向野2丁目26-1</v>
          </cell>
          <cell r="O22" t="str">
            <v>0138-77-8800</v>
          </cell>
          <cell r="R22">
            <v>1</v>
          </cell>
        </row>
        <row r="23">
          <cell r="H23">
            <v>10305</v>
          </cell>
          <cell r="I23" t="str">
            <v>北海道</v>
          </cell>
          <cell r="J23" t="str">
            <v>南北海道</v>
          </cell>
          <cell r="K23" t="str">
            <v>北海道</v>
          </cell>
          <cell r="L23" t="str">
            <v>ニセコ高等学校</v>
          </cell>
          <cell r="M23" t="str">
            <v>〒048-1501</v>
          </cell>
          <cell r="N23" t="str">
            <v>虻田郡ニセコ町字富士見141-9</v>
          </cell>
          <cell r="O23" t="str">
            <v>0136-44-2224</v>
          </cell>
          <cell r="R23">
            <v>2</v>
          </cell>
        </row>
        <row r="24">
          <cell r="H24">
            <v>10306</v>
          </cell>
          <cell r="I24" t="str">
            <v>北海道</v>
          </cell>
          <cell r="J24" t="str">
            <v>南北海道</v>
          </cell>
          <cell r="K24" t="str">
            <v>北海道</v>
          </cell>
          <cell r="L24" t="str">
            <v>壮瞥高等学校</v>
          </cell>
          <cell r="M24" t="str">
            <v>〒052-0101</v>
          </cell>
          <cell r="N24" t="str">
            <v>有珠郡壮瞥町字滝之町235番地13</v>
          </cell>
          <cell r="O24" t="str">
            <v>0142-66-2456</v>
          </cell>
          <cell r="R24">
            <v>1</v>
          </cell>
        </row>
        <row r="25">
          <cell r="H25">
            <v>10307</v>
          </cell>
          <cell r="I25" t="str">
            <v>北海道</v>
          </cell>
          <cell r="J25" t="str">
            <v>南北海道</v>
          </cell>
          <cell r="K25" t="str">
            <v>北海道</v>
          </cell>
          <cell r="L25" t="str">
            <v>静内農業高等学校</v>
          </cell>
          <cell r="M25" t="str">
            <v>〒056-0144</v>
          </cell>
          <cell r="N25" t="str">
            <v>日高郡新ひだか町静内田原797番地</v>
          </cell>
          <cell r="O25" t="str">
            <v>0146-46-2537</v>
          </cell>
          <cell r="R25">
            <v>1</v>
          </cell>
        </row>
        <row r="26">
          <cell r="H26">
            <v>10308</v>
          </cell>
          <cell r="I26" t="str">
            <v>北海道</v>
          </cell>
          <cell r="J26" t="str">
            <v>南北海道</v>
          </cell>
          <cell r="K26" t="str">
            <v>北海道</v>
          </cell>
          <cell r="L26" t="str">
            <v>檜山北高等学校</v>
          </cell>
          <cell r="M26" t="str">
            <v>〒049-4433</v>
          </cell>
          <cell r="N26" t="str">
            <v>久遠郡せたな町北檜山区丹羽360番地1</v>
          </cell>
          <cell r="O26" t="str">
            <v>0137-84-5331</v>
          </cell>
          <cell r="R26">
            <v>1</v>
          </cell>
        </row>
        <row r="27">
          <cell r="H27">
            <v>10309</v>
          </cell>
          <cell r="I27" t="str">
            <v>北海道</v>
          </cell>
          <cell r="J27" t="str">
            <v>南北海道</v>
          </cell>
          <cell r="K27" t="str">
            <v>北海道</v>
          </cell>
          <cell r="L27" t="str">
            <v>真狩高等学校</v>
          </cell>
          <cell r="M27" t="str">
            <v>〒048-1611</v>
          </cell>
          <cell r="N27" t="str">
            <v>虻田郡真狩村字光6番地</v>
          </cell>
          <cell r="O27" t="str">
            <v>0136-45-2357</v>
          </cell>
          <cell r="R27">
            <v>2</v>
          </cell>
        </row>
        <row r="28">
          <cell r="H28">
            <v>10310</v>
          </cell>
          <cell r="I28" t="str">
            <v>北海道</v>
          </cell>
          <cell r="J28" t="str">
            <v>南北海道</v>
          </cell>
          <cell r="K28" t="str">
            <v>北海道</v>
          </cell>
          <cell r="L28" t="str">
            <v>留寿都高等学校</v>
          </cell>
          <cell r="M28" t="str">
            <v>〒048-1731</v>
          </cell>
          <cell r="N28" t="str">
            <v>虻田郡留寿都村字留寿都179-1</v>
          </cell>
          <cell r="O28" t="str">
            <v>0136-46-3376</v>
          </cell>
          <cell r="R28">
            <v>2</v>
          </cell>
        </row>
        <row r="29">
          <cell r="H29">
            <v>10311</v>
          </cell>
          <cell r="I29" t="str">
            <v>北海道</v>
          </cell>
          <cell r="J29" t="str">
            <v>南北海道</v>
          </cell>
          <cell r="K29" t="str">
            <v>北海道</v>
          </cell>
          <cell r="L29" t="str">
            <v>余市紅志高等学校</v>
          </cell>
          <cell r="M29" t="str">
            <v>〒046-0022</v>
          </cell>
          <cell r="N29" t="str">
            <v>余市郡余市町沢町6-1</v>
          </cell>
          <cell r="O29" t="str">
            <v>0135-23-3191</v>
          </cell>
          <cell r="R29">
            <v>1</v>
          </cell>
        </row>
        <row r="30">
          <cell r="H30">
            <v>10312</v>
          </cell>
          <cell r="I30" t="str">
            <v>北海道</v>
          </cell>
          <cell r="J30" t="str">
            <v>南北海道</v>
          </cell>
          <cell r="K30" t="str">
            <v>北海道</v>
          </cell>
          <cell r="L30" t="str">
            <v>当別高等学校</v>
          </cell>
          <cell r="M30" t="str">
            <v>〒061-0296</v>
          </cell>
          <cell r="N30" t="str">
            <v>石狩郡当別町春日町84番地</v>
          </cell>
          <cell r="O30" t="str">
            <v>0133-23-2444</v>
          </cell>
          <cell r="R30">
            <v>1</v>
          </cell>
        </row>
        <row r="31">
          <cell r="H31">
            <v>10313</v>
          </cell>
          <cell r="I31" t="str">
            <v>北海道</v>
          </cell>
          <cell r="J31" t="str">
            <v>南北海道</v>
          </cell>
          <cell r="K31" t="str">
            <v>北海道</v>
          </cell>
          <cell r="L31" t="str">
            <v>美唄尚栄高等学校</v>
          </cell>
          <cell r="M31" t="str">
            <v>〒072ｰ0024</v>
          </cell>
          <cell r="N31" t="str">
            <v>美唄市西１条南６丁目</v>
          </cell>
          <cell r="O31" t="str">
            <v>0126-64-2275</v>
          </cell>
          <cell r="R31">
            <v>1</v>
          </cell>
        </row>
        <row r="32">
          <cell r="H32">
            <v>20401</v>
          </cell>
          <cell r="I32" t="str">
            <v>東北</v>
          </cell>
          <cell r="J32" t="str">
            <v>青森県</v>
          </cell>
          <cell r="K32" t="str">
            <v>青森県立</v>
          </cell>
          <cell r="L32" t="str">
            <v>五所川原農林高等学校</v>
          </cell>
          <cell r="M32" t="str">
            <v>〒037-0093</v>
          </cell>
          <cell r="N32" t="str">
            <v>五所川原市大字一野坪字朝日田12-37</v>
          </cell>
          <cell r="O32" t="str">
            <v>0173-37-2121</v>
          </cell>
          <cell r="R32">
            <v>1</v>
          </cell>
        </row>
        <row r="33">
          <cell r="H33">
            <v>20402</v>
          </cell>
          <cell r="I33" t="str">
            <v>東北</v>
          </cell>
          <cell r="J33" t="str">
            <v>青森県</v>
          </cell>
          <cell r="K33" t="str">
            <v>青森県立</v>
          </cell>
          <cell r="L33" t="str">
            <v>弘前実業高等学校藤崎校舎</v>
          </cell>
          <cell r="M33" t="str">
            <v>〒038-3802</v>
          </cell>
          <cell r="N33" t="str">
            <v>南津軽郡藤崎町大字藤崎字下袋7-10</v>
          </cell>
          <cell r="O33" t="str">
            <v>0172-75-3332</v>
          </cell>
          <cell r="R33">
            <v>1</v>
          </cell>
        </row>
        <row r="34">
          <cell r="H34">
            <v>20403</v>
          </cell>
          <cell r="I34" t="str">
            <v>東北</v>
          </cell>
          <cell r="J34" t="str">
            <v>青森県</v>
          </cell>
          <cell r="K34" t="str">
            <v>青森県立</v>
          </cell>
          <cell r="L34" t="str">
            <v>弘前実業高等学校</v>
          </cell>
          <cell r="M34" t="str">
            <v>〒036-8155</v>
          </cell>
          <cell r="N34" t="str">
            <v>弘前市大字中野3丁目6-10</v>
          </cell>
          <cell r="O34" t="str">
            <v>0172-32-7151</v>
          </cell>
          <cell r="R34">
            <v>1</v>
          </cell>
        </row>
        <row r="35">
          <cell r="H35">
            <v>20404</v>
          </cell>
          <cell r="I35" t="str">
            <v>東北</v>
          </cell>
          <cell r="J35" t="str">
            <v>青森県</v>
          </cell>
          <cell r="K35" t="str">
            <v>青森県立</v>
          </cell>
          <cell r="L35" t="str">
            <v>三本木農業高等学校</v>
          </cell>
          <cell r="M35" t="str">
            <v>〒034-8578</v>
          </cell>
          <cell r="N35" t="str">
            <v>十和田市大字相坂字高清水78-92</v>
          </cell>
          <cell r="O35" t="str">
            <v>0176-23-5341</v>
          </cell>
          <cell r="R35">
            <v>1</v>
          </cell>
        </row>
        <row r="36">
          <cell r="H36">
            <v>20405</v>
          </cell>
          <cell r="I36" t="str">
            <v>東北</v>
          </cell>
          <cell r="J36" t="str">
            <v>青森県</v>
          </cell>
          <cell r="K36" t="str">
            <v>青森県立</v>
          </cell>
          <cell r="L36" t="str">
            <v>名久井農業高等学校</v>
          </cell>
          <cell r="M36" t="str">
            <v>〒039-0502</v>
          </cell>
          <cell r="N36" t="str">
            <v>三戸郡南部町大字下名久井字下諏訪平1</v>
          </cell>
          <cell r="O36" t="str">
            <v>0178-76-2215</v>
          </cell>
          <cell r="R36">
            <v>1</v>
          </cell>
        </row>
        <row r="37">
          <cell r="H37">
            <v>20406</v>
          </cell>
          <cell r="I37" t="str">
            <v>東北</v>
          </cell>
          <cell r="J37" t="str">
            <v>青森県</v>
          </cell>
          <cell r="K37" t="str">
            <v>青森県立</v>
          </cell>
          <cell r="L37" t="str">
            <v>七戸高等学校</v>
          </cell>
          <cell r="M37" t="str">
            <v>〒039-2516</v>
          </cell>
          <cell r="N37" t="str">
            <v>上北郡七戸町字舘野47-31</v>
          </cell>
          <cell r="O37" t="str">
            <v>0176-62-4111</v>
          </cell>
          <cell r="R37">
            <v>1</v>
          </cell>
        </row>
        <row r="38">
          <cell r="H38">
            <v>20407</v>
          </cell>
          <cell r="I38" t="str">
            <v>東北</v>
          </cell>
          <cell r="J38" t="str">
            <v>青森県</v>
          </cell>
          <cell r="K38" t="str">
            <v>青森県立</v>
          </cell>
          <cell r="L38" t="str">
            <v>柏木農業高等学校</v>
          </cell>
          <cell r="M38" t="str">
            <v>〒036-0112</v>
          </cell>
          <cell r="N38" t="str">
            <v>平川市荒田上駒田130</v>
          </cell>
          <cell r="O38" t="str">
            <v>0172-44-3015</v>
          </cell>
          <cell r="R38">
            <v>1</v>
          </cell>
        </row>
        <row r="39">
          <cell r="H39">
            <v>20501</v>
          </cell>
          <cell r="I39" t="str">
            <v>東北</v>
          </cell>
          <cell r="J39" t="str">
            <v>岩手県</v>
          </cell>
          <cell r="K39" t="str">
            <v>岩手県立</v>
          </cell>
          <cell r="L39" t="str">
            <v>久慈東高等学校</v>
          </cell>
          <cell r="M39" t="str">
            <v>〒028-0021</v>
          </cell>
          <cell r="N39" t="str">
            <v>久慈市門前第36地割10番地</v>
          </cell>
          <cell r="O39" t="str">
            <v>0194-53-4371</v>
          </cell>
          <cell r="R39">
            <v>1</v>
          </cell>
        </row>
        <row r="40">
          <cell r="H40">
            <v>20502</v>
          </cell>
          <cell r="I40" t="str">
            <v>東北</v>
          </cell>
          <cell r="J40" t="str">
            <v>岩手県</v>
          </cell>
          <cell r="K40" t="str">
            <v>岩手県立</v>
          </cell>
          <cell r="L40" t="str">
            <v>一戸高等学校</v>
          </cell>
          <cell r="M40" t="str">
            <v>〒028-5312</v>
          </cell>
          <cell r="N40" t="str">
            <v>二戸郡一戸町一戸字蒔前６０－１</v>
          </cell>
          <cell r="O40" t="str">
            <v>0195-33-3042</v>
          </cell>
          <cell r="R40">
            <v>1</v>
          </cell>
        </row>
        <row r="41">
          <cell r="H41">
            <v>20503</v>
          </cell>
          <cell r="I41" t="str">
            <v>東北</v>
          </cell>
          <cell r="J41" t="str">
            <v>岩手県</v>
          </cell>
          <cell r="K41" t="str">
            <v>岩手県立</v>
          </cell>
          <cell r="L41" t="str">
            <v>盛岡農業高等学校</v>
          </cell>
          <cell r="M41" t="str">
            <v>〒020-0605</v>
          </cell>
          <cell r="N41" t="str">
            <v>滝沢市砂込1463</v>
          </cell>
          <cell r="O41" t="str">
            <v>019-688-4211</v>
          </cell>
          <cell r="R41">
            <v>1</v>
          </cell>
        </row>
        <row r="42">
          <cell r="H42">
            <v>20505</v>
          </cell>
          <cell r="I42" t="str">
            <v>東北</v>
          </cell>
          <cell r="J42" t="str">
            <v>岩手県</v>
          </cell>
          <cell r="K42" t="str">
            <v>岩手県立</v>
          </cell>
          <cell r="L42" t="str">
            <v>花巻農業高等学校</v>
          </cell>
          <cell r="M42" t="str">
            <v>〒025-0004</v>
          </cell>
          <cell r="N42" t="str">
            <v>花巻市葛1-68</v>
          </cell>
          <cell r="O42" t="str">
            <v>0198-26-3131</v>
          </cell>
          <cell r="R42">
            <v>1</v>
          </cell>
        </row>
        <row r="43">
          <cell r="H43">
            <v>20506</v>
          </cell>
          <cell r="I43" t="str">
            <v>東北</v>
          </cell>
          <cell r="J43" t="str">
            <v>岩手県</v>
          </cell>
          <cell r="K43" t="str">
            <v>岩手県立</v>
          </cell>
          <cell r="L43" t="str">
            <v>遠野緑峰高等学校</v>
          </cell>
          <cell r="M43" t="str">
            <v>〒028-0541</v>
          </cell>
          <cell r="N43" t="str">
            <v>遠野市松崎町白岩21-14-1</v>
          </cell>
          <cell r="O43" t="str">
            <v>0198-62-2827</v>
          </cell>
          <cell r="R43">
            <v>1</v>
          </cell>
        </row>
        <row r="44">
          <cell r="H44">
            <v>20508</v>
          </cell>
          <cell r="I44" t="str">
            <v>東北</v>
          </cell>
          <cell r="J44" t="str">
            <v>岩手県</v>
          </cell>
          <cell r="K44" t="str">
            <v>岩手県立</v>
          </cell>
          <cell r="L44" t="str">
            <v>水沢農業高等学校</v>
          </cell>
          <cell r="M44" t="str">
            <v>〒023-0402</v>
          </cell>
          <cell r="N44" t="str">
            <v>奥州市胆沢区小山字笹森1</v>
          </cell>
          <cell r="O44" t="str">
            <v>0197-47-0311</v>
          </cell>
          <cell r="R44">
            <v>1</v>
          </cell>
        </row>
        <row r="45">
          <cell r="H45">
            <v>20509</v>
          </cell>
          <cell r="I45" t="str">
            <v>東北</v>
          </cell>
          <cell r="J45" t="str">
            <v>岩手県</v>
          </cell>
          <cell r="K45" t="str">
            <v>岩手県立</v>
          </cell>
          <cell r="L45" t="str">
            <v>岩谷堂高等学校</v>
          </cell>
          <cell r="M45" t="str">
            <v>〒023-1101</v>
          </cell>
          <cell r="N45" t="str">
            <v>奥州市江刺区岩谷堂字根岸116</v>
          </cell>
          <cell r="O45" t="str">
            <v>0197-35-2017</v>
          </cell>
          <cell r="R45">
            <v>1</v>
          </cell>
        </row>
        <row r="46">
          <cell r="H46">
            <v>20511</v>
          </cell>
          <cell r="I46" t="str">
            <v>東北</v>
          </cell>
          <cell r="J46" t="str">
            <v>岩手県</v>
          </cell>
          <cell r="K46" t="str">
            <v>岩手県立</v>
          </cell>
          <cell r="L46" t="str">
            <v>千厩高等学校</v>
          </cell>
          <cell r="M46" t="str">
            <v>〒029-0855</v>
          </cell>
          <cell r="N46" t="str">
            <v>一関市千厩町千厩字石堂45-2</v>
          </cell>
          <cell r="O46" t="str">
            <v>0191-53-2091</v>
          </cell>
          <cell r="R46">
            <v>1</v>
          </cell>
        </row>
        <row r="47">
          <cell r="H47">
            <v>20512</v>
          </cell>
          <cell r="I47" t="str">
            <v>東北</v>
          </cell>
          <cell r="J47" t="str">
            <v>岩手県</v>
          </cell>
          <cell r="K47" t="str">
            <v>岩手県立</v>
          </cell>
          <cell r="L47" t="str">
            <v>大船渡東高等学校</v>
          </cell>
          <cell r="M47" t="str">
            <v>〒022-0006</v>
          </cell>
          <cell r="N47" t="str">
            <v>大船渡市立根町字冷清水1-1</v>
          </cell>
          <cell r="O47" t="str">
            <v>0192-26-2380</v>
          </cell>
          <cell r="R47">
            <v>1</v>
          </cell>
        </row>
        <row r="48">
          <cell r="H48">
            <v>20601</v>
          </cell>
          <cell r="I48" t="str">
            <v>東北</v>
          </cell>
          <cell r="J48" t="str">
            <v>宮城県</v>
          </cell>
          <cell r="K48" t="str">
            <v>宮城県</v>
          </cell>
          <cell r="L48" t="str">
            <v>伊具高等学校</v>
          </cell>
          <cell r="M48" t="str">
            <v>〒981-2153</v>
          </cell>
          <cell r="N48" t="str">
            <v>伊具郡丸森町字雁歌51</v>
          </cell>
          <cell r="O48" t="str">
            <v>0224-72-2020</v>
          </cell>
          <cell r="R48">
            <v>1</v>
          </cell>
        </row>
        <row r="49">
          <cell r="H49">
            <v>20602</v>
          </cell>
          <cell r="I49" t="str">
            <v>東北</v>
          </cell>
          <cell r="J49" t="str">
            <v>宮城県</v>
          </cell>
          <cell r="K49" t="str">
            <v>宮城県</v>
          </cell>
          <cell r="L49" t="str">
            <v>亘理高等学校</v>
          </cell>
          <cell r="M49" t="str">
            <v>〒989-2361</v>
          </cell>
          <cell r="N49" t="str">
            <v>亘理郡亘理町字舘南56-2</v>
          </cell>
          <cell r="O49" t="str">
            <v>0223-34-1213</v>
          </cell>
          <cell r="R49">
            <v>1</v>
          </cell>
        </row>
        <row r="50">
          <cell r="H50">
            <v>20603</v>
          </cell>
          <cell r="I50" t="str">
            <v>東北</v>
          </cell>
          <cell r="J50" t="str">
            <v>宮城県</v>
          </cell>
          <cell r="K50" t="str">
            <v>宮城県</v>
          </cell>
          <cell r="L50" t="str">
            <v>柴田農林高等学校</v>
          </cell>
          <cell r="M50" t="str">
            <v>〒989-1233</v>
          </cell>
          <cell r="N50" t="str">
            <v>柴田郡大河原町字上川原7-2</v>
          </cell>
          <cell r="O50" t="str">
            <v>0224-53-1049</v>
          </cell>
          <cell r="R50">
            <v>1</v>
          </cell>
        </row>
        <row r="51">
          <cell r="H51">
            <v>20604</v>
          </cell>
          <cell r="I51" t="str">
            <v>東北</v>
          </cell>
          <cell r="J51" t="str">
            <v>宮城県</v>
          </cell>
          <cell r="K51" t="str">
            <v>宮城県</v>
          </cell>
          <cell r="L51" t="str">
            <v>農業高等学校</v>
          </cell>
          <cell r="M51" t="str">
            <v>〒981-1242</v>
          </cell>
          <cell r="N51" t="str">
            <v>名取市高舘吉田字吉合66</v>
          </cell>
          <cell r="O51" t="str">
            <v>022-384-2511</v>
          </cell>
          <cell r="R51">
            <v>1</v>
          </cell>
        </row>
        <row r="52">
          <cell r="H52">
            <v>20605</v>
          </cell>
          <cell r="I52" t="str">
            <v>東北</v>
          </cell>
          <cell r="J52" t="str">
            <v>宮城県</v>
          </cell>
          <cell r="K52" t="str">
            <v>宮城県</v>
          </cell>
          <cell r="L52" t="str">
            <v>加美農業高等学校</v>
          </cell>
          <cell r="M52" t="str">
            <v>〒981-4111</v>
          </cell>
          <cell r="N52" t="str">
            <v>加美郡色麻町黒沢字北條152</v>
          </cell>
          <cell r="O52" t="str">
            <v>0229-65-3900</v>
          </cell>
          <cell r="R52">
            <v>1</v>
          </cell>
        </row>
        <row r="53">
          <cell r="H53">
            <v>20606</v>
          </cell>
          <cell r="I53" t="str">
            <v>東北</v>
          </cell>
          <cell r="J53" t="str">
            <v>宮城県</v>
          </cell>
          <cell r="K53" t="str">
            <v>宮城県</v>
          </cell>
          <cell r="L53" t="str">
            <v>南郷高等学校</v>
          </cell>
          <cell r="M53" t="str">
            <v>〒989-4204</v>
          </cell>
          <cell r="N53" t="str">
            <v>遠田郡美里町大柳字天神原7</v>
          </cell>
          <cell r="O53" t="str">
            <v>0229-58-1122</v>
          </cell>
          <cell r="R53">
            <v>1</v>
          </cell>
        </row>
        <row r="54">
          <cell r="H54">
            <v>20607</v>
          </cell>
          <cell r="I54" t="str">
            <v>東北</v>
          </cell>
          <cell r="J54" t="str">
            <v>宮城県</v>
          </cell>
          <cell r="K54" t="str">
            <v>宮城県</v>
          </cell>
          <cell r="L54" t="str">
            <v>小牛田農林高等学校</v>
          </cell>
          <cell r="M54" t="str">
            <v>〒987-0004</v>
          </cell>
          <cell r="N54" t="str">
            <v>遠田郡美里町牛飼字伊勢堂裏30</v>
          </cell>
          <cell r="O54" t="str">
            <v>0229-32-3125</v>
          </cell>
          <cell r="R54">
            <v>1</v>
          </cell>
        </row>
        <row r="55">
          <cell r="H55">
            <v>20608</v>
          </cell>
          <cell r="I55" t="str">
            <v>東北</v>
          </cell>
          <cell r="J55" t="str">
            <v>宮城県</v>
          </cell>
          <cell r="K55" t="str">
            <v>宮城県</v>
          </cell>
          <cell r="L55" t="str">
            <v>石巻北高等学校</v>
          </cell>
          <cell r="M55" t="str">
            <v>〒986-1111</v>
          </cell>
          <cell r="N55" t="str">
            <v>石巻市鹿又字用水向126</v>
          </cell>
          <cell r="O55" t="str">
            <v>0225-74-2211</v>
          </cell>
          <cell r="R55">
            <v>1</v>
          </cell>
        </row>
        <row r="56">
          <cell r="H56">
            <v>20609</v>
          </cell>
          <cell r="I56" t="str">
            <v>東北</v>
          </cell>
          <cell r="J56" t="str">
            <v>宮城県</v>
          </cell>
          <cell r="K56" t="str">
            <v>宮城県</v>
          </cell>
          <cell r="L56" t="str">
            <v>登米総合産業高等学校</v>
          </cell>
          <cell r="M56" t="str">
            <v>〒987-0602</v>
          </cell>
          <cell r="N56" t="str">
            <v xml:space="preserve">
登米市中田町上沼字北桜場223-1
</v>
          </cell>
          <cell r="O56" t="str">
            <v>0220-34-4666</v>
          </cell>
          <cell r="R56">
            <v>1</v>
          </cell>
        </row>
        <row r="57">
          <cell r="H57">
            <v>20611</v>
          </cell>
          <cell r="I57" t="str">
            <v>東北</v>
          </cell>
          <cell r="J57" t="str">
            <v>宮城県</v>
          </cell>
          <cell r="K57" t="str">
            <v>宮城県</v>
          </cell>
          <cell r="L57" t="str">
            <v>迫桜高等学校</v>
          </cell>
          <cell r="M57" t="str">
            <v>〒989-5502</v>
          </cell>
          <cell r="N57" t="str">
            <v>栗原市若柳字川南戸ノ西184</v>
          </cell>
          <cell r="O57" t="str">
            <v>0228-35-1818</v>
          </cell>
          <cell r="R57">
            <v>1</v>
          </cell>
        </row>
        <row r="58">
          <cell r="H58">
            <v>20612</v>
          </cell>
          <cell r="I58" t="str">
            <v>東北</v>
          </cell>
          <cell r="J58" t="str">
            <v>宮城県</v>
          </cell>
          <cell r="K58" t="str">
            <v>宮城県</v>
          </cell>
          <cell r="L58" t="str">
            <v>本吉響高等学校</v>
          </cell>
          <cell r="M58" t="str">
            <v>〒988-0341</v>
          </cell>
          <cell r="N58" t="str">
            <v>気仙沼市本吉町津谷桜子2-24</v>
          </cell>
          <cell r="O58" t="str">
            <v>0226-42-2627</v>
          </cell>
          <cell r="R58">
            <v>1</v>
          </cell>
        </row>
        <row r="59">
          <cell r="H59">
            <v>20701</v>
          </cell>
          <cell r="I59" t="str">
            <v>東北</v>
          </cell>
          <cell r="J59" t="str">
            <v>秋田県</v>
          </cell>
          <cell r="K59" t="str">
            <v>秋田県立</v>
          </cell>
          <cell r="L59" t="str">
            <v>秋田北鷹高等学校</v>
          </cell>
          <cell r="M59" t="str">
            <v>〒018-3314</v>
          </cell>
          <cell r="N59" t="str">
            <v>北秋田市伊勢町1-1</v>
          </cell>
          <cell r="O59" t="str">
            <v>0186-60-0151</v>
          </cell>
          <cell r="R59">
            <v>1</v>
          </cell>
        </row>
        <row r="60">
          <cell r="H60">
            <v>20702</v>
          </cell>
          <cell r="I60" t="str">
            <v>東北</v>
          </cell>
          <cell r="J60" t="str">
            <v>秋田県</v>
          </cell>
          <cell r="K60" t="str">
            <v>秋田県立</v>
          </cell>
          <cell r="L60" t="str">
            <v>能代西高等学校</v>
          </cell>
          <cell r="M60" t="str">
            <v>〒016-0005</v>
          </cell>
          <cell r="N60" t="str">
            <v>能代市真壁地字上野193</v>
          </cell>
          <cell r="O60" t="str">
            <v>0185-52-3218</v>
          </cell>
          <cell r="R60">
            <v>1</v>
          </cell>
        </row>
        <row r="61">
          <cell r="H61">
            <v>20703</v>
          </cell>
          <cell r="I61" t="str">
            <v>東北</v>
          </cell>
          <cell r="J61" t="str">
            <v>秋田県</v>
          </cell>
          <cell r="K61" t="str">
            <v>秋田県立</v>
          </cell>
          <cell r="L61" t="str">
            <v>金足農業高等学校</v>
          </cell>
          <cell r="M61" t="str">
            <v>〒010-0126</v>
          </cell>
          <cell r="N61" t="str">
            <v>秋田市金足追分字海老穴 102-4</v>
          </cell>
          <cell r="O61" t="str">
            <v>018-873-3311</v>
          </cell>
          <cell r="R61">
            <v>1</v>
          </cell>
        </row>
        <row r="62">
          <cell r="H62">
            <v>20704</v>
          </cell>
          <cell r="I62" t="str">
            <v>東北</v>
          </cell>
          <cell r="J62" t="str">
            <v>秋田県</v>
          </cell>
          <cell r="K62" t="str">
            <v>秋田県立</v>
          </cell>
          <cell r="L62" t="str">
            <v>西目高等学校</v>
          </cell>
          <cell r="M62" t="str">
            <v>〒018-0604</v>
          </cell>
          <cell r="N62" t="str">
            <v>由利本荘市西目町沼田字新道下2-142</v>
          </cell>
          <cell r="O62" t="str">
            <v>0184-33-2203</v>
          </cell>
          <cell r="R62">
            <v>1</v>
          </cell>
        </row>
        <row r="63">
          <cell r="H63">
            <v>20705</v>
          </cell>
          <cell r="I63" t="str">
            <v>東北</v>
          </cell>
          <cell r="J63" t="str">
            <v>秋田県</v>
          </cell>
          <cell r="K63" t="str">
            <v>秋田県立</v>
          </cell>
          <cell r="L63" t="str">
            <v>大曲農業高等学校</v>
          </cell>
          <cell r="M63" t="str">
            <v>〒014-0054</v>
          </cell>
          <cell r="N63" t="str">
            <v xml:space="preserve">大仙市大曲金谷町26-9　 </v>
          </cell>
          <cell r="O63" t="str">
            <v>0187-63-2257</v>
          </cell>
          <cell r="R63">
            <v>1</v>
          </cell>
        </row>
        <row r="64">
          <cell r="H64">
            <v>20706</v>
          </cell>
          <cell r="I64" t="str">
            <v>東北</v>
          </cell>
          <cell r="J64" t="str">
            <v>秋田県</v>
          </cell>
          <cell r="K64" t="str">
            <v>秋田県立</v>
          </cell>
          <cell r="L64" t="str">
            <v>増田高等学校</v>
          </cell>
          <cell r="M64" t="str">
            <v>〒019-0701</v>
          </cell>
          <cell r="N64" t="str">
            <v>横手市増田町増田字一本柳137</v>
          </cell>
          <cell r="O64" t="str">
            <v>0182-45-2073</v>
          </cell>
          <cell r="R64">
            <v>1</v>
          </cell>
        </row>
        <row r="65">
          <cell r="H65">
            <v>20801</v>
          </cell>
          <cell r="I65" t="str">
            <v>東北</v>
          </cell>
          <cell r="J65" t="str">
            <v>山形県</v>
          </cell>
          <cell r="K65" t="str">
            <v>山形県立</v>
          </cell>
          <cell r="L65" t="str">
            <v>置賜農業高等学校</v>
          </cell>
          <cell r="M65" t="str">
            <v>〒999-0121</v>
          </cell>
          <cell r="N65" t="str">
            <v>東置賜郡川西町大字上小松3723</v>
          </cell>
          <cell r="O65" t="str">
            <v>0238-42-2101</v>
          </cell>
          <cell r="R65">
            <v>1</v>
          </cell>
        </row>
        <row r="66">
          <cell r="H66">
            <v>20804</v>
          </cell>
          <cell r="I66" t="str">
            <v>東北</v>
          </cell>
          <cell r="J66" t="str">
            <v>山形県</v>
          </cell>
          <cell r="K66" t="str">
            <v>山形県立</v>
          </cell>
          <cell r="L66" t="str">
            <v>村山産業高等学校</v>
          </cell>
          <cell r="M66" t="str">
            <v>〒995-0011</v>
          </cell>
          <cell r="N66" t="str">
            <v>村山市楯岡北町1-3-1</v>
          </cell>
          <cell r="O66" t="str">
            <v>0237-55-2537</v>
          </cell>
          <cell r="R66">
            <v>1</v>
          </cell>
        </row>
        <row r="67">
          <cell r="H67">
            <v>20805</v>
          </cell>
          <cell r="I67" t="str">
            <v>東北</v>
          </cell>
          <cell r="J67" t="str">
            <v>山形県</v>
          </cell>
          <cell r="K67" t="str">
            <v>山形県立</v>
          </cell>
          <cell r="L67" t="str">
            <v>新庄神室産業高等学校</v>
          </cell>
          <cell r="M67" t="str">
            <v>〒996-0051</v>
          </cell>
          <cell r="N67" t="str">
            <v>新庄市松本370</v>
          </cell>
          <cell r="O67" t="str">
            <v>0233-28-8777</v>
          </cell>
          <cell r="R67">
            <v>1</v>
          </cell>
        </row>
        <row r="68">
          <cell r="H68">
            <v>20806</v>
          </cell>
          <cell r="I68" t="str">
            <v>東北</v>
          </cell>
          <cell r="J68" t="str">
            <v>山形県</v>
          </cell>
          <cell r="K68" t="str">
            <v>山形県立</v>
          </cell>
          <cell r="L68" t="str">
            <v>庄内農業高等学校</v>
          </cell>
          <cell r="M68" t="str">
            <v>〒999-7601</v>
          </cell>
          <cell r="N68" t="str">
            <v>鶴岡市藤島字古楯跡221</v>
          </cell>
          <cell r="O68" t="str">
            <v>0235-64-2151</v>
          </cell>
          <cell r="R68">
            <v>1</v>
          </cell>
        </row>
        <row r="69">
          <cell r="H69">
            <v>20807</v>
          </cell>
          <cell r="I69" t="str">
            <v>東北</v>
          </cell>
          <cell r="J69" t="str">
            <v>山形県</v>
          </cell>
          <cell r="K69" t="str">
            <v>山形県立</v>
          </cell>
          <cell r="L69" t="str">
            <v>上山明新館高等学校</v>
          </cell>
          <cell r="M69" t="str">
            <v>〒999-3193</v>
          </cell>
          <cell r="N69" t="str">
            <v>上山市仙石650</v>
          </cell>
          <cell r="O69" t="str">
            <v>023-672-1700</v>
          </cell>
          <cell r="R69">
            <v>1</v>
          </cell>
        </row>
        <row r="70">
          <cell r="H70">
            <v>20901</v>
          </cell>
          <cell r="I70" t="str">
            <v>東北</v>
          </cell>
          <cell r="J70" t="str">
            <v>福島県</v>
          </cell>
          <cell r="K70" t="str">
            <v>福島県立</v>
          </cell>
          <cell r="L70" t="str">
            <v>福島明成高等学校</v>
          </cell>
          <cell r="M70" t="str">
            <v>〒960-1192</v>
          </cell>
          <cell r="N70" t="str">
            <v>福島市永井川字北原田1</v>
          </cell>
          <cell r="O70" t="str">
            <v>024-546-3381</v>
          </cell>
          <cell r="R70">
            <v>1</v>
          </cell>
        </row>
        <row r="71">
          <cell r="H71">
            <v>20902</v>
          </cell>
          <cell r="I71" t="str">
            <v>東北</v>
          </cell>
          <cell r="J71" t="str">
            <v>福島県</v>
          </cell>
          <cell r="K71" t="str">
            <v>福島県立</v>
          </cell>
          <cell r="L71" t="str">
            <v>安達東高等学校</v>
          </cell>
          <cell r="M71" t="str">
            <v>〒964-0316</v>
          </cell>
          <cell r="N71" t="str">
            <v>二本松市下長折字真角13</v>
          </cell>
          <cell r="O71" t="str">
            <v>0243-55-2121</v>
          </cell>
          <cell r="R71">
            <v>1</v>
          </cell>
        </row>
        <row r="72">
          <cell r="H72">
            <v>20903</v>
          </cell>
          <cell r="I72" t="str">
            <v>東北</v>
          </cell>
          <cell r="J72" t="str">
            <v>福島県</v>
          </cell>
          <cell r="K72" t="str">
            <v>福島県立</v>
          </cell>
          <cell r="L72" t="str">
            <v>岩瀬農業高等学校</v>
          </cell>
          <cell r="M72" t="str">
            <v>〒969-0401</v>
          </cell>
          <cell r="N72" t="str">
            <v>岩瀬郡鏡石町桜町207</v>
          </cell>
          <cell r="O72" t="str">
            <v>0248-62-3145</v>
          </cell>
          <cell r="R72">
            <v>1</v>
          </cell>
        </row>
        <row r="73">
          <cell r="H73">
            <v>20904</v>
          </cell>
          <cell r="I73" t="str">
            <v>東北</v>
          </cell>
          <cell r="J73" t="str">
            <v>福島県</v>
          </cell>
          <cell r="K73" t="str">
            <v>福島県立</v>
          </cell>
          <cell r="L73" t="str">
            <v>白河実業高等学校</v>
          </cell>
          <cell r="M73" t="str">
            <v>〒961-0822</v>
          </cell>
          <cell r="N73" t="str">
            <v>白河市瀬戸原6-1</v>
          </cell>
          <cell r="O73" t="str">
            <v>0248-24-1176</v>
          </cell>
          <cell r="R73">
            <v>1</v>
          </cell>
        </row>
        <row r="74">
          <cell r="H74">
            <v>20905</v>
          </cell>
          <cell r="I74" t="str">
            <v>東北</v>
          </cell>
          <cell r="J74" t="str">
            <v>福島県</v>
          </cell>
          <cell r="K74" t="str">
            <v>福島県立</v>
          </cell>
          <cell r="L74" t="str">
            <v>修明高等学校</v>
          </cell>
          <cell r="M74" t="str">
            <v>〒963-6131</v>
          </cell>
          <cell r="N74" t="str">
            <v>東白川郡棚倉町大字棚倉字東中居63</v>
          </cell>
          <cell r="O74" t="str">
            <v>0247-33-3214</v>
          </cell>
          <cell r="R74">
            <v>1</v>
          </cell>
        </row>
        <row r="75">
          <cell r="H75">
            <v>20906</v>
          </cell>
          <cell r="I75" t="str">
            <v>東北</v>
          </cell>
          <cell r="J75" t="str">
            <v>福島県</v>
          </cell>
          <cell r="K75" t="str">
            <v>福島県立</v>
          </cell>
          <cell r="L75" t="str">
            <v>小野高等学校</v>
          </cell>
          <cell r="M75" t="str">
            <v>〒963-3401</v>
          </cell>
          <cell r="N75" t="str">
            <v>田村郡小野町大字小野新町字宿ノ後63</v>
          </cell>
          <cell r="O75" t="str">
            <v>0247-72-3171</v>
          </cell>
          <cell r="R75">
            <v>1</v>
          </cell>
        </row>
        <row r="76">
          <cell r="H76">
            <v>20907</v>
          </cell>
          <cell r="I76" t="str">
            <v>東北</v>
          </cell>
          <cell r="J76" t="str">
            <v>福島県</v>
          </cell>
          <cell r="K76" t="str">
            <v>福島県立</v>
          </cell>
          <cell r="L76" t="str">
            <v>耶麻農業高等学校</v>
          </cell>
          <cell r="M76" t="str">
            <v>〒969-4152</v>
          </cell>
          <cell r="N76" t="str">
            <v>喜多方市山都町字上の山平4299番地１</v>
          </cell>
          <cell r="O76" t="str">
            <v>0241-38-2018</v>
          </cell>
          <cell r="R76">
            <v>1</v>
          </cell>
        </row>
        <row r="77">
          <cell r="H77">
            <v>20908</v>
          </cell>
          <cell r="I77" t="str">
            <v>東北</v>
          </cell>
          <cell r="J77" t="str">
            <v>福島県</v>
          </cell>
          <cell r="K77" t="str">
            <v>福島県立</v>
          </cell>
          <cell r="L77" t="str">
            <v>会津農林高等学校</v>
          </cell>
          <cell r="M77" t="str">
            <v>〒969-6546</v>
          </cell>
          <cell r="N77" t="str">
            <v>河沼郡会津坂下町字曲田1391</v>
          </cell>
          <cell r="O77" t="str">
            <v>0242-83-4115</v>
          </cell>
          <cell r="R77">
            <v>1</v>
          </cell>
        </row>
        <row r="78">
          <cell r="H78">
            <v>20910</v>
          </cell>
          <cell r="I78" t="str">
            <v>東北</v>
          </cell>
          <cell r="J78" t="str">
            <v>福島県</v>
          </cell>
          <cell r="K78" t="str">
            <v>福島県立</v>
          </cell>
          <cell r="L78" t="str">
            <v>磐城農業高等学校</v>
          </cell>
          <cell r="M78" t="str">
            <v>〒974-8261</v>
          </cell>
          <cell r="N78" t="str">
            <v>いわき市植田町小名田６０番地</v>
          </cell>
          <cell r="O78" t="str">
            <v>0246-63-3310</v>
          </cell>
          <cell r="R78">
            <v>1</v>
          </cell>
        </row>
        <row r="79">
          <cell r="H79">
            <v>20912</v>
          </cell>
          <cell r="I79" t="str">
            <v>東北</v>
          </cell>
          <cell r="J79" t="str">
            <v>福島県</v>
          </cell>
          <cell r="K79" t="str">
            <v>福島県立</v>
          </cell>
          <cell r="L79" t="str">
            <v>相馬農業高等学校</v>
          </cell>
          <cell r="M79" t="str">
            <v>〒975-0012</v>
          </cell>
          <cell r="N79" t="str">
            <v>南相馬市原町区三島町１丁目６５</v>
          </cell>
          <cell r="O79" t="str">
            <v>0244-23-5175</v>
          </cell>
          <cell r="R79">
            <v>1</v>
          </cell>
        </row>
        <row r="80">
          <cell r="H80">
            <v>20913</v>
          </cell>
          <cell r="I80" t="str">
            <v>東北</v>
          </cell>
          <cell r="J80" t="str">
            <v>福島県</v>
          </cell>
          <cell r="K80" t="str">
            <v>福島県立</v>
          </cell>
          <cell r="L80" t="str">
            <v>相馬農業高等学校飯舘校</v>
          </cell>
          <cell r="M80" t="str">
            <v>〒960-1102</v>
          </cell>
          <cell r="N80" t="str">
            <v>福島市永井川字中西田14-1</v>
          </cell>
          <cell r="O80" t="str">
            <v>024-539-7787</v>
          </cell>
          <cell r="R80">
            <v>1</v>
          </cell>
        </row>
        <row r="81">
          <cell r="H81">
            <v>20914</v>
          </cell>
          <cell r="I81" t="str">
            <v>東北</v>
          </cell>
          <cell r="J81" t="str">
            <v>福島県</v>
          </cell>
          <cell r="K81" t="str">
            <v>福島県立</v>
          </cell>
          <cell r="L81" t="str">
            <v>ふたば未来学園高等学校</v>
          </cell>
          <cell r="M81" t="str">
            <v>〒979-0403</v>
          </cell>
          <cell r="N81" t="str">
            <v>双葉郡広野町大字下浅見川字築地１２</v>
          </cell>
          <cell r="O81" t="str">
            <v>0240-23-6825　</v>
          </cell>
          <cell r="R81">
            <v>1</v>
          </cell>
        </row>
        <row r="82">
          <cell r="H82">
            <v>31001</v>
          </cell>
          <cell r="I82" t="str">
            <v>関東</v>
          </cell>
          <cell r="J82" t="str">
            <v>茨城県</v>
          </cell>
          <cell r="K82" t="str">
            <v>茨城県立</v>
          </cell>
          <cell r="L82" t="str">
            <v>大子清流高等学校</v>
          </cell>
          <cell r="M82" t="str">
            <v>〒319-3526</v>
          </cell>
          <cell r="N82" t="str">
            <v>久慈郡大子町大子224</v>
          </cell>
          <cell r="O82" t="str">
            <v>0295-72-0079</v>
          </cell>
          <cell r="R82">
            <v>1</v>
          </cell>
        </row>
        <row r="83">
          <cell r="H83">
            <v>31002</v>
          </cell>
          <cell r="I83" t="str">
            <v>関東</v>
          </cell>
          <cell r="J83" t="str">
            <v>茨城県</v>
          </cell>
          <cell r="K83" t="str">
            <v>茨城県立</v>
          </cell>
          <cell r="L83" t="str">
            <v>水戸農業高等学校</v>
          </cell>
          <cell r="M83" t="str">
            <v>〒311-0114</v>
          </cell>
          <cell r="N83" t="str">
            <v>那珂市東木倉983</v>
          </cell>
          <cell r="O83" t="str">
            <v>029-298-6266</v>
          </cell>
          <cell r="R83">
            <v>3</v>
          </cell>
        </row>
        <row r="84">
          <cell r="H84">
            <v>31003</v>
          </cell>
          <cell r="I84" t="str">
            <v>関東</v>
          </cell>
          <cell r="J84" t="str">
            <v>茨城県</v>
          </cell>
          <cell r="K84" t="str">
            <v>茨城県立</v>
          </cell>
          <cell r="L84" t="str">
            <v>水戸農業高等学校　定時制</v>
          </cell>
          <cell r="M84" t="str">
            <v>〒311-0114</v>
          </cell>
          <cell r="N84" t="str">
            <v>那珂市東木倉983</v>
          </cell>
          <cell r="O84" t="str">
            <v>029-298-6266</v>
          </cell>
          <cell r="R84">
            <v>1</v>
          </cell>
        </row>
        <row r="85">
          <cell r="H85">
            <v>31004</v>
          </cell>
          <cell r="I85" t="str">
            <v>関東</v>
          </cell>
          <cell r="J85" t="str">
            <v>茨城県</v>
          </cell>
          <cell r="K85" t="str">
            <v>茨城県立</v>
          </cell>
          <cell r="L85" t="str">
            <v>鉾田農業高等学校</v>
          </cell>
          <cell r="M85" t="str">
            <v>〒311-1503</v>
          </cell>
          <cell r="N85" t="str">
            <v>鉾田市徳宿2997-1</v>
          </cell>
          <cell r="O85" t="str">
            <v>0291-36-3329</v>
          </cell>
          <cell r="R85">
            <v>1</v>
          </cell>
        </row>
        <row r="86">
          <cell r="H86">
            <v>31005</v>
          </cell>
          <cell r="I86" t="str">
            <v>関東</v>
          </cell>
          <cell r="J86" t="str">
            <v>茨城県</v>
          </cell>
          <cell r="K86" t="str">
            <v>茨城県立</v>
          </cell>
          <cell r="L86" t="str">
            <v>石岡第一高等学校</v>
          </cell>
          <cell r="M86" t="str">
            <v>〒315-0001</v>
          </cell>
          <cell r="N86" t="str">
            <v>石岡市石岡1-9</v>
          </cell>
          <cell r="O86" t="str">
            <v>0299-22-4135</v>
          </cell>
          <cell r="R86">
            <v>1</v>
          </cell>
        </row>
        <row r="87">
          <cell r="H87">
            <v>31006</v>
          </cell>
          <cell r="I87" t="str">
            <v>関東</v>
          </cell>
          <cell r="J87" t="str">
            <v>茨城県</v>
          </cell>
          <cell r="K87" t="str">
            <v>茨城県立</v>
          </cell>
          <cell r="L87" t="str">
            <v>江戸崎総合高等学校</v>
          </cell>
          <cell r="M87" t="str">
            <v>〒300-0504</v>
          </cell>
          <cell r="N87" t="str">
            <v>稲敷市江戸崎甲476-2</v>
          </cell>
          <cell r="O87" t="str">
            <v>029-892-2103</v>
          </cell>
          <cell r="R87">
            <v>2</v>
          </cell>
        </row>
        <row r="88">
          <cell r="H88">
            <v>31007</v>
          </cell>
          <cell r="I88" t="str">
            <v>関東</v>
          </cell>
          <cell r="J88" t="str">
            <v>茨城県</v>
          </cell>
          <cell r="K88" t="str">
            <v>茨城県立</v>
          </cell>
          <cell r="L88" t="str">
            <v>真壁高等学校</v>
          </cell>
          <cell r="M88" t="str">
            <v>〒300-4417</v>
          </cell>
          <cell r="N88" t="str">
            <v>桜川市真壁町飯塚210</v>
          </cell>
          <cell r="O88" t="str">
            <v>0296-55-3715</v>
          </cell>
          <cell r="R88">
            <v>1</v>
          </cell>
        </row>
        <row r="89">
          <cell r="H89">
            <v>31008</v>
          </cell>
          <cell r="I89" t="str">
            <v>関東</v>
          </cell>
          <cell r="J89" t="str">
            <v>茨城県</v>
          </cell>
          <cell r="K89" t="str">
            <v>茨城県立</v>
          </cell>
          <cell r="L89" t="str">
            <v>坂東総合高等学校</v>
          </cell>
          <cell r="M89" t="str">
            <v>〒306-0501</v>
          </cell>
          <cell r="N89" t="str">
            <v>坂東市逆井2833-115</v>
          </cell>
          <cell r="O89" t="str">
            <v>0280-88-1011</v>
          </cell>
          <cell r="R89">
            <v>1</v>
          </cell>
        </row>
        <row r="90">
          <cell r="H90">
            <v>31009</v>
          </cell>
          <cell r="I90" t="str">
            <v>関東</v>
          </cell>
          <cell r="J90" t="str">
            <v>茨城県</v>
          </cell>
          <cell r="K90" t="str">
            <v>茨城県立</v>
          </cell>
          <cell r="L90" t="str">
            <v>高萩高等学校</v>
          </cell>
          <cell r="M90" t="str">
            <v>〒318-0034</v>
          </cell>
          <cell r="N90" t="str">
            <v>高萩市高萩1111</v>
          </cell>
          <cell r="O90" t="str">
            <v>0293-22-3161</v>
          </cell>
          <cell r="R90">
            <v>1</v>
          </cell>
        </row>
        <row r="91">
          <cell r="H91">
            <v>31010</v>
          </cell>
          <cell r="I91" t="str">
            <v>関東</v>
          </cell>
          <cell r="J91" t="str">
            <v>茨城県</v>
          </cell>
          <cell r="K91" t="str">
            <v>茨城県立</v>
          </cell>
          <cell r="L91" t="str">
            <v>鉾田第二高等学校</v>
          </cell>
          <cell r="M91" t="str">
            <v>〒311-1517</v>
          </cell>
          <cell r="N91" t="str">
            <v>鉾田市鉾田1158</v>
          </cell>
          <cell r="O91" t="str">
            <v>0291-33-2171</v>
          </cell>
          <cell r="R91">
            <v>1</v>
          </cell>
        </row>
        <row r="92">
          <cell r="H92">
            <v>31101</v>
          </cell>
          <cell r="I92" t="str">
            <v>関東</v>
          </cell>
          <cell r="J92" t="str">
            <v>栃木県</v>
          </cell>
          <cell r="K92" t="str">
            <v>栃木県立</v>
          </cell>
          <cell r="L92" t="str">
            <v>宇都宮白楊高等学校</v>
          </cell>
          <cell r="M92" t="str">
            <v>〒321-0954</v>
          </cell>
          <cell r="N92" t="str">
            <v>宇都宮市元今泉８丁目２番１号</v>
          </cell>
          <cell r="O92" t="str">
            <v>028-661-1525</v>
          </cell>
          <cell r="R92">
            <v>1</v>
          </cell>
        </row>
        <row r="93">
          <cell r="H93">
            <v>31102</v>
          </cell>
          <cell r="I93" t="str">
            <v>関東</v>
          </cell>
          <cell r="J93" t="str">
            <v>栃木県</v>
          </cell>
          <cell r="K93" t="str">
            <v>栃木県立</v>
          </cell>
          <cell r="L93" t="str">
            <v>鹿沼南高等学校</v>
          </cell>
          <cell r="M93" t="str">
            <v>〒322-0524</v>
          </cell>
          <cell r="N93" t="str">
            <v>鹿沼市みなみ町8-73</v>
          </cell>
          <cell r="O93" t="str">
            <v>0289-75-2231</v>
          </cell>
          <cell r="R93">
            <v>1</v>
          </cell>
        </row>
        <row r="94">
          <cell r="H94">
            <v>31103</v>
          </cell>
          <cell r="I94" t="str">
            <v>関東</v>
          </cell>
          <cell r="J94" t="str">
            <v>栃木県</v>
          </cell>
          <cell r="K94" t="str">
            <v>栃木県立</v>
          </cell>
          <cell r="L94" t="str">
            <v>小山北桜高等学校</v>
          </cell>
          <cell r="M94" t="str">
            <v>〒323-0802</v>
          </cell>
          <cell r="N94" t="str">
            <v>小山市東山田448-29</v>
          </cell>
          <cell r="O94" t="str">
            <v>0285-49-2932</v>
          </cell>
          <cell r="R94">
            <v>1</v>
          </cell>
        </row>
        <row r="95">
          <cell r="H95">
            <v>31104</v>
          </cell>
          <cell r="I95" t="str">
            <v>関東</v>
          </cell>
          <cell r="J95" t="str">
            <v>栃木県</v>
          </cell>
          <cell r="K95" t="str">
            <v>栃木県立</v>
          </cell>
          <cell r="L95" t="str">
            <v>栃木農業高等学校</v>
          </cell>
          <cell r="M95" t="str">
            <v>〒328-0054</v>
          </cell>
          <cell r="N95" t="str">
            <v>栃木市平井町911</v>
          </cell>
          <cell r="O95" t="str">
            <v>0282-22-0326</v>
          </cell>
          <cell r="R95">
            <v>1</v>
          </cell>
        </row>
        <row r="96">
          <cell r="H96">
            <v>31105</v>
          </cell>
          <cell r="I96" t="str">
            <v>関東</v>
          </cell>
          <cell r="J96" t="str">
            <v>栃木県</v>
          </cell>
          <cell r="K96" t="str">
            <v>栃木県立</v>
          </cell>
          <cell r="L96" t="str">
            <v>真岡北陵高等学校</v>
          </cell>
          <cell r="M96" t="str">
            <v>〒321-4415</v>
          </cell>
          <cell r="N96" t="str">
            <v>真岡市下篭谷396</v>
          </cell>
          <cell r="O96" t="str">
            <v>0285-82-3415</v>
          </cell>
          <cell r="R96">
            <v>1</v>
          </cell>
        </row>
        <row r="97">
          <cell r="H97">
            <v>31106</v>
          </cell>
          <cell r="I97" t="str">
            <v>関東</v>
          </cell>
          <cell r="J97" t="str">
            <v>栃木県</v>
          </cell>
          <cell r="K97" t="str">
            <v>栃木県立</v>
          </cell>
          <cell r="L97" t="str">
            <v>那須拓陽高等学校</v>
          </cell>
          <cell r="M97" t="str">
            <v>〒329-2712</v>
          </cell>
          <cell r="N97" t="str">
            <v>那須塩原市下永田4丁目3番地52</v>
          </cell>
          <cell r="O97" t="str">
            <v>0287-36-1225</v>
          </cell>
          <cell r="R97">
            <v>1</v>
          </cell>
        </row>
        <row r="98">
          <cell r="H98">
            <v>31107</v>
          </cell>
          <cell r="I98" t="str">
            <v>関東</v>
          </cell>
          <cell r="J98" t="str">
            <v>栃木県</v>
          </cell>
          <cell r="K98" t="str">
            <v>栃木県立</v>
          </cell>
          <cell r="L98" t="str">
            <v>矢板高等学校</v>
          </cell>
          <cell r="M98" t="str">
            <v>〒329-2155</v>
          </cell>
          <cell r="N98" t="str">
            <v>矢板市片俣618-2</v>
          </cell>
          <cell r="O98" t="str">
            <v>0287-43-1231</v>
          </cell>
          <cell r="R98">
            <v>1</v>
          </cell>
        </row>
        <row r="99">
          <cell r="H99">
            <v>31201</v>
          </cell>
          <cell r="I99" t="str">
            <v>関東</v>
          </cell>
          <cell r="J99" t="str">
            <v>群馬県</v>
          </cell>
          <cell r="K99" t="str">
            <v>群馬県立</v>
          </cell>
          <cell r="L99" t="str">
            <v>勢多農林高等学校</v>
          </cell>
          <cell r="M99" t="str">
            <v>〒371-0017</v>
          </cell>
          <cell r="N99" t="str">
            <v>前橋市日吉町2-25-1</v>
          </cell>
          <cell r="O99" t="str">
            <v>027-231-2403</v>
          </cell>
          <cell r="R99">
            <v>1</v>
          </cell>
        </row>
        <row r="100">
          <cell r="H100">
            <v>31202</v>
          </cell>
          <cell r="I100" t="str">
            <v>関東</v>
          </cell>
          <cell r="J100" t="str">
            <v>群馬県</v>
          </cell>
          <cell r="K100" t="str">
            <v>群馬県立</v>
          </cell>
          <cell r="L100" t="str">
            <v>伊勢崎興陽高等学校</v>
          </cell>
          <cell r="M100" t="str">
            <v>〒372-0045</v>
          </cell>
          <cell r="N100" t="str">
            <v>伊勢崎市上泉町212</v>
          </cell>
          <cell r="O100" t="str">
            <v>0270-25-3266</v>
          </cell>
          <cell r="R100">
            <v>1</v>
          </cell>
        </row>
        <row r="101">
          <cell r="H101">
            <v>31203</v>
          </cell>
          <cell r="I101" t="str">
            <v>関東</v>
          </cell>
          <cell r="J101" t="str">
            <v>群馬県</v>
          </cell>
          <cell r="K101" t="str">
            <v>群馬県立</v>
          </cell>
          <cell r="L101" t="str">
            <v>利根実業高等学校</v>
          </cell>
          <cell r="M101" t="str">
            <v>〒378-0014</v>
          </cell>
          <cell r="N101" t="str">
            <v>沼田市栄町165-2</v>
          </cell>
          <cell r="O101" t="str">
            <v>0278-23-1131</v>
          </cell>
          <cell r="R101">
            <v>1</v>
          </cell>
        </row>
        <row r="102">
          <cell r="H102">
            <v>31204</v>
          </cell>
          <cell r="I102" t="str">
            <v>関東</v>
          </cell>
          <cell r="J102" t="str">
            <v>群馬県</v>
          </cell>
          <cell r="K102" t="str">
            <v>群馬県立</v>
          </cell>
          <cell r="L102" t="str">
            <v>藤岡北高等学校</v>
          </cell>
          <cell r="M102" t="str">
            <v>〒375-0017</v>
          </cell>
          <cell r="N102" t="str">
            <v>藤岡市篠塚90</v>
          </cell>
          <cell r="O102" t="str">
            <v>0274-22-2308</v>
          </cell>
          <cell r="R102">
            <v>1</v>
          </cell>
        </row>
        <row r="103">
          <cell r="H103">
            <v>31205</v>
          </cell>
          <cell r="I103" t="str">
            <v>関東</v>
          </cell>
          <cell r="J103" t="str">
            <v>群馬県</v>
          </cell>
          <cell r="K103" t="str">
            <v>群馬県立</v>
          </cell>
          <cell r="L103" t="str">
            <v>富岡実業高等学校</v>
          </cell>
          <cell r="M103" t="str">
            <v>〒370-2316</v>
          </cell>
          <cell r="N103" t="str">
            <v>富岡市富岡451</v>
          </cell>
          <cell r="O103" t="str">
            <v>0274-62-0690</v>
          </cell>
          <cell r="R103">
            <v>1</v>
          </cell>
        </row>
        <row r="104">
          <cell r="H104">
            <v>31206</v>
          </cell>
          <cell r="I104" t="str">
            <v>関東</v>
          </cell>
          <cell r="J104" t="str">
            <v>群馬県</v>
          </cell>
          <cell r="K104" t="str">
            <v>群馬県立</v>
          </cell>
          <cell r="L104" t="str">
            <v>安中総合学園高等学校</v>
          </cell>
          <cell r="M104" t="str">
            <v>〒379-0116</v>
          </cell>
          <cell r="N104" t="str">
            <v>安中市安中1-2-8</v>
          </cell>
          <cell r="O104" t="str">
            <v>027-381-0227</v>
          </cell>
          <cell r="R104">
            <v>1</v>
          </cell>
        </row>
        <row r="105">
          <cell r="H105">
            <v>31207</v>
          </cell>
          <cell r="I105" t="str">
            <v>関東</v>
          </cell>
          <cell r="J105" t="str">
            <v>群馬県</v>
          </cell>
          <cell r="K105" t="str">
            <v>群馬県立</v>
          </cell>
          <cell r="L105" t="str">
            <v>吾妻中央高等学校</v>
          </cell>
          <cell r="M105" t="str">
            <v>〒377-0424</v>
          </cell>
          <cell r="N105" t="str">
            <v>吾妻郡中之条町大字中之条町1303</v>
          </cell>
          <cell r="O105" t="str">
            <v>0279-75-3455</v>
          </cell>
          <cell r="R105">
            <v>1</v>
          </cell>
        </row>
        <row r="106">
          <cell r="H106">
            <v>31209</v>
          </cell>
          <cell r="I106" t="str">
            <v>関東</v>
          </cell>
          <cell r="J106" t="str">
            <v>群馬県</v>
          </cell>
          <cell r="K106" t="str">
            <v>群馬県立</v>
          </cell>
          <cell r="L106" t="str">
            <v>大泉高等学校</v>
          </cell>
          <cell r="M106" t="str">
            <v>〒370-0511</v>
          </cell>
          <cell r="N106" t="str">
            <v>邑楽郡大泉町北小泉2-16-1</v>
          </cell>
          <cell r="O106" t="str">
            <v>0276-62-3564</v>
          </cell>
          <cell r="R106">
            <v>1</v>
          </cell>
        </row>
        <row r="107">
          <cell r="H107">
            <v>31301</v>
          </cell>
          <cell r="I107" t="str">
            <v>関東</v>
          </cell>
          <cell r="J107" t="str">
            <v>埼玉県</v>
          </cell>
          <cell r="K107" t="str">
            <v>埼玉県立</v>
          </cell>
          <cell r="L107" t="str">
            <v>熊谷農業高等学校</v>
          </cell>
          <cell r="M107" t="str">
            <v>〒360-0812</v>
          </cell>
          <cell r="N107" t="str">
            <v>熊谷市大原3-3-1</v>
          </cell>
          <cell r="O107" t="str">
            <v>048-521-0051</v>
          </cell>
          <cell r="R107">
            <v>1</v>
          </cell>
        </row>
        <row r="108">
          <cell r="H108">
            <v>31302</v>
          </cell>
          <cell r="I108" t="str">
            <v>関東</v>
          </cell>
          <cell r="J108" t="str">
            <v>埼玉県</v>
          </cell>
          <cell r="K108" t="str">
            <v>埼玉県立</v>
          </cell>
          <cell r="L108" t="str">
            <v>杉戸農業高等学校</v>
          </cell>
          <cell r="M108" t="str">
            <v>〒345-0024</v>
          </cell>
          <cell r="N108" t="str">
            <v>北葛飾郡杉戸町堤根1684番地の1</v>
          </cell>
          <cell r="O108" t="str">
            <v>0480-32-0029</v>
          </cell>
          <cell r="R108">
            <v>1</v>
          </cell>
        </row>
        <row r="109">
          <cell r="H109">
            <v>31303</v>
          </cell>
          <cell r="I109" t="str">
            <v>関東</v>
          </cell>
          <cell r="J109" t="str">
            <v>埼玉県</v>
          </cell>
          <cell r="K109" t="str">
            <v>埼玉県立</v>
          </cell>
          <cell r="L109" t="str">
            <v>川越総合高等学校</v>
          </cell>
          <cell r="M109" t="str">
            <v>〒350-0036</v>
          </cell>
          <cell r="N109" t="str">
            <v>川越市小仙波町5-14</v>
          </cell>
          <cell r="O109" t="str">
            <v>049-222-4148</v>
          </cell>
          <cell r="R109">
            <v>1</v>
          </cell>
        </row>
        <row r="110">
          <cell r="H110">
            <v>31304</v>
          </cell>
          <cell r="I110" t="str">
            <v>関東</v>
          </cell>
          <cell r="J110" t="str">
            <v>埼玉県</v>
          </cell>
          <cell r="K110" t="str">
            <v>埼玉県立</v>
          </cell>
          <cell r="L110" t="str">
            <v>秩父農工科学高等学校</v>
          </cell>
          <cell r="M110" t="str">
            <v>〒368-0005</v>
          </cell>
          <cell r="N110" t="str">
            <v>秩父市大野原2000</v>
          </cell>
          <cell r="O110" t="str">
            <v>0494-22-3017</v>
          </cell>
          <cell r="R110">
            <v>1</v>
          </cell>
        </row>
        <row r="111">
          <cell r="H111">
            <v>31305</v>
          </cell>
          <cell r="I111" t="str">
            <v>関東</v>
          </cell>
          <cell r="J111" t="str">
            <v>埼玉県</v>
          </cell>
          <cell r="K111" t="str">
            <v>埼玉県立</v>
          </cell>
          <cell r="L111" t="str">
            <v>いずみ高等学校</v>
          </cell>
          <cell r="M111" t="str">
            <v>〒338-0007</v>
          </cell>
          <cell r="N111" t="str">
            <v>さいたま市中央区円阿弥7-4-1</v>
          </cell>
          <cell r="O111" t="str">
            <v>048-852-6880</v>
          </cell>
          <cell r="R111">
            <v>1</v>
          </cell>
        </row>
        <row r="112">
          <cell r="H112">
            <v>31306</v>
          </cell>
          <cell r="I112" t="str">
            <v>関東</v>
          </cell>
          <cell r="J112" t="str">
            <v>埼玉県</v>
          </cell>
          <cell r="K112" t="str">
            <v>埼玉県立</v>
          </cell>
          <cell r="L112" t="str">
            <v>児玉白楊高等学校</v>
          </cell>
          <cell r="M112" t="str">
            <v>〒367-0216</v>
          </cell>
          <cell r="N112" t="str">
            <v>本庄市児玉町金屋980</v>
          </cell>
          <cell r="O112" t="str">
            <v>0495-72-1566</v>
          </cell>
          <cell r="R112">
            <v>1</v>
          </cell>
        </row>
        <row r="113">
          <cell r="H113">
            <v>31307</v>
          </cell>
          <cell r="I113" t="str">
            <v>関東</v>
          </cell>
          <cell r="J113" t="str">
            <v>埼玉県</v>
          </cell>
          <cell r="K113" t="str">
            <v>埼玉県立</v>
          </cell>
          <cell r="L113" t="str">
            <v>羽生実業高等学校</v>
          </cell>
          <cell r="M113" t="str">
            <v>〒348-8502</v>
          </cell>
          <cell r="N113" t="str">
            <v>羽生市大字羽生323</v>
          </cell>
          <cell r="O113" t="str">
            <v>048-561-0341</v>
          </cell>
          <cell r="R113">
            <v>1</v>
          </cell>
        </row>
        <row r="114">
          <cell r="H114">
            <v>31308</v>
          </cell>
          <cell r="I114" t="str">
            <v>関東</v>
          </cell>
          <cell r="J114" t="str">
            <v>埼玉県</v>
          </cell>
          <cell r="K114" t="str">
            <v>埼玉県立</v>
          </cell>
          <cell r="L114" t="str">
            <v>鳩ヶ谷高等学校</v>
          </cell>
          <cell r="M114" t="str">
            <v>〒334-0005</v>
          </cell>
          <cell r="N114" t="str">
            <v>川口市大字里225番地1</v>
          </cell>
          <cell r="O114" t="str">
            <v>048-286-0565</v>
          </cell>
          <cell r="R114">
            <v>1</v>
          </cell>
        </row>
        <row r="115">
          <cell r="H115">
            <v>31401</v>
          </cell>
          <cell r="I115" t="str">
            <v>関東</v>
          </cell>
          <cell r="J115" t="str">
            <v>千葉県</v>
          </cell>
          <cell r="K115" t="str">
            <v>千葉県立</v>
          </cell>
          <cell r="L115" t="str">
            <v>流山高等学校</v>
          </cell>
          <cell r="M115" t="str">
            <v>〒270-0114</v>
          </cell>
          <cell r="N115" t="str">
            <v>流山市東初石2-98</v>
          </cell>
          <cell r="O115" t="str">
            <v>04-7153-3161</v>
          </cell>
          <cell r="R115">
            <v>1</v>
          </cell>
        </row>
        <row r="116">
          <cell r="H116">
            <v>31403</v>
          </cell>
          <cell r="I116" t="str">
            <v>関東</v>
          </cell>
          <cell r="J116" t="str">
            <v>千葉県</v>
          </cell>
          <cell r="K116" t="str">
            <v>千葉県立</v>
          </cell>
          <cell r="L116" t="str">
            <v>成田西陵高等学校</v>
          </cell>
          <cell r="M116" t="str">
            <v>〒286-0846</v>
          </cell>
          <cell r="N116" t="str">
            <v>成田市松崎20</v>
          </cell>
          <cell r="O116" t="str">
            <v>0476-26-8111</v>
          </cell>
          <cell r="R116">
            <v>1</v>
          </cell>
        </row>
        <row r="117">
          <cell r="H117">
            <v>31404</v>
          </cell>
          <cell r="I117" t="str">
            <v>関東</v>
          </cell>
          <cell r="J117" t="str">
            <v>千葉県</v>
          </cell>
          <cell r="K117" t="str">
            <v>千葉県立</v>
          </cell>
          <cell r="L117" t="str">
            <v>下総高等学校</v>
          </cell>
          <cell r="M117" t="str">
            <v>〒289-0116</v>
          </cell>
          <cell r="N117" t="str">
            <v>成田市名古屋247</v>
          </cell>
          <cell r="O117" t="str">
            <v>0476-96-1161</v>
          </cell>
          <cell r="R117">
            <v>1</v>
          </cell>
        </row>
        <row r="118">
          <cell r="H118">
            <v>31405</v>
          </cell>
          <cell r="I118" t="str">
            <v>関東</v>
          </cell>
          <cell r="J118" t="str">
            <v>千葉県</v>
          </cell>
          <cell r="K118" t="str">
            <v>千葉県立</v>
          </cell>
          <cell r="L118" t="str">
            <v>多古高等学校</v>
          </cell>
          <cell r="M118" t="str">
            <v>〒289-2241</v>
          </cell>
          <cell r="N118" t="str">
            <v>香取郡多古町多古3236</v>
          </cell>
          <cell r="O118" t="str">
            <v>0479-76-2557</v>
          </cell>
          <cell r="R118">
            <v>1</v>
          </cell>
        </row>
        <row r="119">
          <cell r="H119">
            <v>31406</v>
          </cell>
          <cell r="I119" t="str">
            <v>関東</v>
          </cell>
          <cell r="J119" t="str">
            <v>千葉県</v>
          </cell>
          <cell r="K119" t="str">
            <v>千葉県立</v>
          </cell>
          <cell r="L119" t="str">
            <v>旭農業高等学校</v>
          </cell>
          <cell r="M119" t="str">
            <v>〒289-2516</v>
          </cell>
          <cell r="N119" t="str">
            <v>旭市ロ－1</v>
          </cell>
          <cell r="O119" t="str">
            <v>0479-62-0129</v>
          </cell>
          <cell r="R119">
            <v>1</v>
          </cell>
        </row>
        <row r="120">
          <cell r="H120">
            <v>31407</v>
          </cell>
          <cell r="I120" t="str">
            <v>関東</v>
          </cell>
          <cell r="J120" t="str">
            <v>千葉県</v>
          </cell>
          <cell r="K120" t="str">
            <v>千葉県立</v>
          </cell>
          <cell r="L120" t="str">
            <v>大網高等学校</v>
          </cell>
          <cell r="M120" t="str">
            <v>〒299-3251</v>
          </cell>
          <cell r="N120" t="str">
            <v>大網白里市大網435-1</v>
          </cell>
          <cell r="O120" t="str">
            <v>0475-72-0003</v>
          </cell>
          <cell r="R120">
            <v>1</v>
          </cell>
        </row>
        <row r="121">
          <cell r="H121">
            <v>31408</v>
          </cell>
          <cell r="I121" t="str">
            <v>関東</v>
          </cell>
          <cell r="J121" t="str">
            <v>千葉県</v>
          </cell>
          <cell r="K121" t="str">
            <v>千葉県立</v>
          </cell>
          <cell r="L121" t="str">
            <v>茂原樟陽高等学校</v>
          </cell>
          <cell r="M121" t="str">
            <v>〒297-0019</v>
          </cell>
          <cell r="N121" t="str">
            <v>茂原市上林283</v>
          </cell>
          <cell r="O121" t="str">
            <v>0475-22-3315</v>
          </cell>
          <cell r="R121">
            <v>1</v>
          </cell>
        </row>
        <row r="122">
          <cell r="H122">
            <v>31409</v>
          </cell>
          <cell r="I122" t="str">
            <v>関東</v>
          </cell>
          <cell r="J122" t="str">
            <v>千葉県</v>
          </cell>
          <cell r="K122" t="str">
            <v>千葉県立</v>
          </cell>
          <cell r="L122" t="str">
            <v>大原高等学校</v>
          </cell>
          <cell r="M122" t="str">
            <v>〒298-0004</v>
          </cell>
          <cell r="N122" t="str">
            <v>いすみ市大原7985</v>
          </cell>
          <cell r="O122" t="str">
            <v>0470-62-1171</v>
          </cell>
          <cell r="R122">
            <v>1</v>
          </cell>
        </row>
        <row r="123">
          <cell r="H123">
            <v>31410</v>
          </cell>
          <cell r="I123" t="str">
            <v>関東</v>
          </cell>
          <cell r="J123" t="str">
            <v>千葉県</v>
          </cell>
          <cell r="K123" t="str">
            <v>千葉県立</v>
          </cell>
          <cell r="L123" t="str">
            <v>安房拓心高等学校</v>
          </cell>
          <cell r="M123" t="str">
            <v>〒299-2795</v>
          </cell>
          <cell r="N123" t="str">
            <v>南房総市和田町海発1604</v>
          </cell>
          <cell r="O123" t="str">
            <v>0470-47-2551</v>
          </cell>
          <cell r="R123">
            <v>1</v>
          </cell>
        </row>
        <row r="124">
          <cell r="H124">
            <v>31411</v>
          </cell>
          <cell r="I124" t="str">
            <v>関東</v>
          </cell>
          <cell r="J124" t="str">
            <v>千葉県</v>
          </cell>
          <cell r="K124" t="str">
            <v>千葉県立</v>
          </cell>
          <cell r="L124" t="str">
            <v>上総高等学校</v>
          </cell>
          <cell r="M124" t="str">
            <v>〒299-1107</v>
          </cell>
          <cell r="N124" t="str">
            <v>君津市上957</v>
          </cell>
          <cell r="O124" t="str">
            <v>0439-32-2311</v>
          </cell>
          <cell r="R124">
            <v>1</v>
          </cell>
        </row>
        <row r="125">
          <cell r="H125">
            <v>31412</v>
          </cell>
          <cell r="I125" t="str">
            <v>関東</v>
          </cell>
          <cell r="J125" t="str">
            <v>千葉県</v>
          </cell>
          <cell r="K125" t="str">
            <v>千葉県立</v>
          </cell>
          <cell r="L125" t="str">
            <v>君津青葉高等学校</v>
          </cell>
          <cell r="M125" t="str">
            <v>〒292-0454</v>
          </cell>
          <cell r="N125" t="str">
            <v>君津市青柳48</v>
          </cell>
          <cell r="O125" t="str">
            <v>0439-27-2351</v>
          </cell>
          <cell r="R125">
            <v>1</v>
          </cell>
        </row>
        <row r="126">
          <cell r="H126">
            <v>31413</v>
          </cell>
          <cell r="I126" t="str">
            <v>関東</v>
          </cell>
          <cell r="J126" t="str">
            <v>千葉県</v>
          </cell>
          <cell r="K126" t="str">
            <v>千葉県立</v>
          </cell>
          <cell r="L126" t="str">
            <v>鶴舞桜が丘高等学校</v>
          </cell>
          <cell r="M126" t="str">
            <v>〒290-0512</v>
          </cell>
          <cell r="N126" t="str">
            <v>市原市鶴舞355</v>
          </cell>
          <cell r="O126" t="str">
            <v>0436-88-3211</v>
          </cell>
          <cell r="R126">
            <v>1</v>
          </cell>
        </row>
        <row r="127">
          <cell r="H127">
            <v>31414</v>
          </cell>
          <cell r="I127" t="str">
            <v>関東</v>
          </cell>
          <cell r="J127" t="str">
            <v>千葉県</v>
          </cell>
          <cell r="K127" t="str">
            <v>千葉県立</v>
          </cell>
          <cell r="L127" t="str">
            <v>薬園台高等学校</v>
          </cell>
          <cell r="M127" t="str">
            <v>〒274-0077</v>
          </cell>
          <cell r="N127" t="str">
            <v>船橋市薬円台5-34-1</v>
          </cell>
          <cell r="O127" t="str">
            <v>047-464-0011</v>
          </cell>
          <cell r="R127">
            <v>1</v>
          </cell>
        </row>
        <row r="128">
          <cell r="H128">
            <v>31415</v>
          </cell>
          <cell r="I128" t="str">
            <v>関東</v>
          </cell>
          <cell r="J128" t="str">
            <v>千葉県</v>
          </cell>
          <cell r="K128" t="str">
            <v>千葉県立</v>
          </cell>
          <cell r="L128" t="str">
            <v>清水高等学校</v>
          </cell>
          <cell r="M128" t="str">
            <v>〒278-0043</v>
          </cell>
          <cell r="N128" t="str">
            <v>野田市清水482</v>
          </cell>
          <cell r="O128" t="str">
            <v>04-7122-4581</v>
          </cell>
          <cell r="R128">
            <v>1</v>
          </cell>
        </row>
        <row r="129">
          <cell r="H129">
            <v>31501</v>
          </cell>
          <cell r="I129" t="str">
            <v>関東</v>
          </cell>
          <cell r="J129" t="str">
            <v>東京都</v>
          </cell>
          <cell r="K129" t="str">
            <v>東京都立</v>
          </cell>
          <cell r="L129" t="str">
            <v>園芸高等学校</v>
          </cell>
          <cell r="M129" t="str">
            <v>〒158-8566</v>
          </cell>
          <cell r="N129" t="str">
            <v>世田谷区深沢5-38-1</v>
          </cell>
          <cell r="O129" t="str">
            <v>03-3705-2154</v>
          </cell>
          <cell r="R129">
            <v>1</v>
          </cell>
        </row>
        <row r="130">
          <cell r="H130">
            <v>31502</v>
          </cell>
          <cell r="I130" t="str">
            <v>関東</v>
          </cell>
          <cell r="J130" t="str">
            <v>東京都</v>
          </cell>
          <cell r="K130" t="str">
            <v>東京都立</v>
          </cell>
          <cell r="L130" t="str">
            <v>園芸高等学校 定時制</v>
          </cell>
          <cell r="M130" t="str">
            <v>〒158-8566</v>
          </cell>
          <cell r="N130" t="str">
            <v>世田谷区深沢5-38-1</v>
          </cell>
          <cell r="O130" t="str">
            <v>03-3705-2154</v>
          </cell>
          <cell r="R130">
            <v>1</v>
          </cell>
        </row>
        <row r="131">
          <cell r="H131">
            <v>31503</v>
          </cell>
          <cell r="I131" t="str">
            <v>関東</v>
          </cell>
          <cell r="J131" t="str">
            <v>東京都</v>
          </cell>
          <cell r="K131" t="str">
            <v>東京都立</v>
          </cell>
          <cell r="L131" t="str">
            <v>農芸高等学校</v>
          </cell>
          <cell r="M131" t="str">
            <v>〒167-0035</v>
          </cell>
          <cell r="N131" t="str">
            <v>杉並区今川3-25-1</v>
          </cell>
          <cell r="O131" t="str">
            <v>03-3399-0191</v>
          </cell>
          <cell r="R131">
            <v>2</v>
          </cell>
        </row>
        <row r="132">
          <cell r="H132">
            <v>31504</v>
          </cell>
          <cell r="I132" t="str">
            <v>関東</v>
          </cell>
          <cell r="J132" t="str">
            <v>東京都</v>
          </cell>
          <cell r="K132" t="str">
            <v>東京都立</v>
          </cell>
          <cell r="L132" t="str">
            <v>農芸高等学校　定時制</v>
          </cell>
          <cell r="M132" t="str">
            <v>〒167-0035</v>
          </cell>
          <cell r="N132" t="str">
            <v>杉並区今川3-25-1</v>
          </cell>
          <cell r="O132" t="str">
            <v>03-3399-0191</v>
          </cell>
          <cell r="R132">
            <v>1</v>
          </cell>
        </row>
        <row r="133">
          <cell r="H133">
            <v>31505</v>
          </cell>
          <cell r="I133" t="str">
            <v>関東</v>
          </cell>
          <cell r="J133" t="str">
            <v>東京都</v>
          </cell>
          <cell r="K133" t="str">
            <v>東京都立</v>
          </cell>
          <cell r="L133" t="str">
            <v>瑞穂農芸高等学校</v>
          </cell>
          <cell r="M133" t="str">
            <v>〒190-1211</v>
          </cell>
          <cell r="N133" t="str">
            <v>西多摩郡瑞穂町石畑2027</v>
          </cell>
          <cell r="O133" t="str">
            <v>042-557-0142</v>
          </cell>
          <cell r="R133">
            <v>2</v>
          </cell>
        </row>
        <row r="134">
          <cell r="H134">
            <v>31506</v>
          </cell>
          <cell r="I134" t="str">
            <v>関東</v>
          </cell>
          <cell r="J134" t="str">
            <v>東京都</v>
          </cell>
          <cell r="K134" t="str">
            <v>東京都立</v>
          </cell>
          <cell r="L134" t="str">
            <v>瑞穂農芸高等学校　定時制</v>
          </cell>
          <cell r="M134" t="str">
            <v>〒190-1211</v>
          </cell>
          <cell r="N134" t="str">
            <v>西多摩郡瑞穂町石畑2027</v>
          </cell>
          <cell r="O134" t="str">
            <v>042-557-0142</v>
          </cell>
          <cell r="R134">
            <v>1</v>
          </cell>
        </row>
        <row r="135">
          <cell r="H135">
            <v>31508</v>
          </cell>
          <cell r="I135" t="str">
            <v>関東</v>
          </cell>
          <cell r="J135" t="str">
            <v>東京都</v>
          </cell>
          <cell r="K135" t="str">
            <v>東京都立</v>
          </cell>
          <cell r="L135" t="str">
            <v>農産高等学校</v>
          </cell>
          <cell r="M135" t="str">
            <v>〒124-0002</v>
          </cell>
          <cell r="N135" t="str">
            <v>葛飾区西亀有1-28-1</v>
          </cell>
          <cell r="O135" t="str">
            <v>03-3602-2865</v>
          </cell>
          <cell r="R135">
            <v>2</v>
          </cell>
        </row>
        <row r="136">
          <cell r="H136">
            <v>31509</v>
          </cell>
          <cell r="I136" t="str">
            <v>関東</v>
          </cell>
          <cell r="J136" t="str">
            <v>東京都</v>
          </cell>
          <cell r="K136" t="str">
            <v>東京都立</v>
          </cell>
          <cell r="L136" t="str">
            <v>農産高等学校　定時制</v>
          </cell>
          <cell r="M136" t="str">
            <v>〒124-0002</v>
          </cell>
          <cell r="N136" t="str">
            <v>葛飾区西亀有1-28-1</v>
          </cell>
          <cell r="O136" t="str">
            <v>03-3602-2865</v>
          </cell>
          <cell r="R136">
            <v>1</v>
          </cell>
        </row>
        <row r="137">
          <cell r="H137">
            <v>31510</v>
          </cell>
          <cell r="I137" t="str">
            <v>関東</v>
          </cell>
          <cell r="J137" t="str">
            <v>東京都</v>
          </cell>
          <cell r="K137" t="str">
            <v>東京都立</v>
          </cell>
          <cell r="L137" t="str">
            <v>八丈高等学校</v>
          </cell>
          <cell r="M137" t="str">
            <v>〒100-1401</v>
          </cell>
          <cell r="N137" t="str">
            <v>八丈島八丈町大賀郷3020</v>
          </cell>
          <cell r="O137" t="str">
            <v>04996-2-1181</v>
          </cell>
          <cell r="R137">
            <v>2</v>
          </cell>
        </row>
        <row r="138">
          <cell r="H138">
            <v>31511</v>
          </cell>
          <cell r="I138" t="str">
            <v>関東</v>
          </cell>
          <cell r="J138" t="str">
            <v>東京都</v>
          </cell>
          <cell r="K138" t="str">
            <v>東京都立</v>
          </cell>
          <cell r="L138" t="str">
            <v>農業高等学校</v>
          </cell>
          <cell r="M138" t="str">
            <v>〒183-0056</v>
          </cell>
          <cell r="N138" t="str">
            <v>府中市寿町1-10-2</v>
          </cell>
          <cell r="O138" t="str">
            <v>042-362-2211</v>
          </cell>
          <cell r="R138">
            <v>1</v>
          </cell>
        </row>
        <row r="139">
          <cell r="H139">
            <v>31512</v>
          </cell>
          <cell r="I139" t="str">
            <v>関東</v>
          </cell>
          <cell r="J139" t="str">
            <v>東京都</v>
          </cell>
          <cell r="K139" t="str">
            <v>東京都立</v>
          </cell>
          <cell r="L139" t="str">
            <v>農業高等学校　定時制</v>
          </cell>
          <cell r="M139" t="str">
            <v>〒183-0056</v>
          </cell>
          <cell r="N139" t="str">
            <v>府中市寿町1-10-2</v>
          </cell>
          <cell r="O139" t="str">
            <v>042-362-2211</v>
          </cell>
          <cell r="R139">
            <v>1</v>
          </cell>
        </row>
        <row r="140">
          <cell r="H140">
            <v>31513</v>
          </cell>
          <cell r="I140" t="str">
            <v>関東</v>
          </cell>
          <cell r="J140" t="str">
            <v>東京都</v>
          </cell>
          <cell r="K140" t="str">
            <v>東京都立</v>
          </cell>
          <cell r="L140" t="str">
            <v>大島高等学校</v>
          </cell>
          <cell r="M140" t="str">
            <v>〒100-0101</v>
          </cell>
          <cell r="N140" t="str">
            <v>大島町元町字八重の水127</v>
          </cell>
          <cell r="O140" t="str">
            <v>04992-2-1431</v>
          </cell>
          <cell r="R140">
            <v>2</v>
          </cell>
        </row>
        <row r="141">
          <cell r="H141">
            <v>31514</v>
          </cell>
          <cell r="I141" t="str">
            <v>関東</v>
          </cell>
          <cell r="J141" t="str">
            <v>東京都</v>
          </cell>
          <cell r="K141" t="str">
            <v>東京都立</v>
          </cell>
          <cell r="L141" t="str">
            <v>三宅高等学校</v>
          </cell>
          <cell r="M141" t="str">
            <v>〒100-1211</v>
          </cell>
          <cell r="N141" t="str">
            <v>三宅島三宅村坪田4586</v>
          </cell>
          <cell r="O141" t="str">
            <v>04994-6-1136</v>
          </cell>
          <cell r="R141">
            <v>1</v>
          </cell>
        </row>
        <row r="142">
          <cell r="H142">
            <v>31601</v>
          </cell>
          <cell r="I142" t="str">
            <v>関東</v>
          </cell>
          <cell r="J142" t="str">
            <v>神奈川県</v>
          </cell>
          <cell r="K142" t="str">
            <v>神奈川県立</v>
          </cell>
          <cell r="L142" t="str">
            <v>平塚農業高等学校</v>
          </cell>
          <cell r="M142" t="str">
            <v>〒254-0064</v>
          </cell>
          <cell r="N142" t="str">
            <v>平塚市達上ヶ丘10-10</v>
          </cell>
          <cell r="O142" t="str">
            <v>0463-31-0944</v>
          </cell>
          <cell r="R142">
            <v>1</v>
          </cell>
        </row>
        <row r="143">
          <cell r="H143">
            <v>31602</v>
          </cell>
          <cell r="I143" t="str">
            <v>関東</v>
          </cell>
          <cell r="J143" t="str">
            <v>神奈川県</v>
          </cell>
          <cell r="K143" t="str">
            <v>神奈川県立</v>
          </cell>
          <cell r="L143" t="str">
            <v>中央農業高等学校</v>
          </cell>
          <cell r="M143" t="str">
            <v>〒243-0422</v>
          </cell>
          <cell r="N143" t="str">
            <v>海老名市中新田4-12-1</v>
          </cell>
          <cell r="O143" t="str">
            <v>046-231-5202</v>
          </cell>
          <cell r="R143">
            <v>1</v>
          </cell>
        </row>
        <row r="144">
          <cell r="H144">
            <v>31603</v>
          </cell>
          <cell r="I144" t="str">
            <v>関東</v>
          </cell>
          <cell r="J144" t="str">
            <v>神奈川県</v>
          </cell>
          <cell r="K144" t="str">
            <v>神奈川県立</v>
          </cell>
          <cell r="L144" t="str">
            <v>吉田島高等学校</v>
          </cell>
          <cell r="M144" t="str">
            <v>〒258-0021</v>
          </cell>
          <cell r="N144" t="str">
            <v>足柄上郡開成町吉田島281</v>
          </cell>
          <cell r="O144" t="str">
            <v>0465-82-0151</v>
          </cell>
          <cell r="R144">
            <v>1</v>
          </cell>
        </row>
        <row r="145">
          <cell r="H145">
            <v>31604</v>
          </cell>
          <cell r="I145" t="str">
            <v>関東</v>
          </cell>
          <cell r="J145" t="str">
            <v>神奈川県</v>
          </cell>
          <cell r="K145" t="str">
            <v>神奈川県立</v>
          </cell>
          <cell r="L145" t="str">
            <v>相原高等学校</v>
          </cell>
          <cell r="M145" t="str">
            <v>〒252-0143</v>
          </cell>
          <cell r="N145" t="str">
            <v>相模原市緑区橋本2-1-58</v>
          </cell>
          <cell r="O145" t="str">
            <v>042-772-0331</v>
          </cell>
          <cell r="R145">
            <v>1</v>
          </cell>
        </row>
        <row r="146">
          <cell r="H146">
            <v>31605</v>
          </cell>
          <cell r="I146" t="str">
            <v>関東</v>
          </cell>
          <cell r="J146" t="str">
            <v>神奈川県</v>
          </cell>
          <cell r="K146" t="str">
            <v>神奈川県立</v>
          </cell>
          <cell r="L146" t="str">
            <v>三浦初声高等学校</v>
          </cell>
          <cell r="M146" t="str">
            <v>〒238-0114</v>
          </cell>
          <cell r="N146" t="str">
            <v>三浦市初声町和田3023ｰ1</v>
          </cell>
          <cell r="O146" t="str">
            <v>046-888-1036</v>
          </cell>
          <cell r="R146">
            <v>3</v>
          </cell>
        </row>
        <row r="147">
          <cell r="H147">
            <v>31701</v>
          </cell>
          <cell r="I147" t="str">
            <v>関東</v>
          </cell>
          <cell r="J147" t="str">
            <v>山梨県</v>
          </cell>
          <cell r="K147" t="str">
            <v>山梨県立</v>
          </cell>
          <cell r="L147" t="str">
            <v>北杜高等学校</v>
          </cell>
          <cell r="M147" t="str">
            <v>〒408－0023</v>
          </cell>
          <cell r="N147" t="str">
            <v>山梨県北杜市長坂町渋沢1007－19</v>
          </cell>
          <cell r="O147" t="str">
            <v>0551-20-4025</v>
          </cell>
          <cell r="R147">
            <v>1</v>
          </cell>
        </row>
        <row r="148">
          <cell r="H148">
            <v>31703</v>
          </cell>
          <cell r="I148" t="str">
            <v>関東</v>
          </cell>
          <cell r="J148" t="str">
            <v>山梨県</v>
          </cell>
          <cell r="K148" t="str">
            <v>山梨県立</v>
          </cell>
          <cell r="L148" t="str">
            <v>農林高等学校</v>
          </cell>
          <cell r="M148" t="str">
            <v>〒400－0117</v>
          </cell>
          <cell r="N148" t="str">
            <v>甲斐市西八幡４５３３</v>
          </cell>
          <cell r="O148" t="str">
            <v>055-276-2611</v>
          </cell>
          <cell r="R148">
            <v>1</v>
          </cell>
        </row>
        <row r="149">
          <cell r="H149">
            <v>31704</v>
          </cell>
          <cell r="I149" t="str">
            <v>関東</v>
          </cell>
          <cell r="J149" t="str">
            <v>山梨県</v>
          </cell>
          <cell r="K149" t="str">
            <v>山梨県立</v>
          </cell>
          <cell r="L149" t="str">
            <v>笛吹高等学校</v>
          </cell>
          <cell r="M149" t="str">
            <v>〒406－0031</v>
          </cell>
          <cell r="N149" t="str">
            <v>笛吹市石和町市部３</v>
          </cell>
          <cell r="O149" t="str">
            <v>055-262-2135</v>
          </cell>
          <cell r="R149">
            <v>1</v>
          </cell>
        </row>
        <row r="150">
          <cell r="H150">
            <v>31801</v>
          </cell>
          <cell r="I150" t="str">
            <v>関東</v>
          </cell>
          <cell r="J150" t="str">
            <v>静岡県</v>
          </cell>
          <cell r="K150" t="str">
            <v>静岡県立</v>
          </cell>
          <cell r="L150" t="str">
            <v>下田高等学校　南伊豆分校</v>
          </cell>
          <cell r="M150" t="str">
            <v>〒415-0306</v>
          </cell>
          <cell r="N150" t="str">
            <v>賀茂郡南伊豆町石井58</v>
          </cell>
          <cell r="O150" t="str">
            <v>0558-62-0103</v>
          </cell>
          <cell r="R150">
            <v>3</v>
          </cell>
        </row>
        <row r="151">
          <cell r="H151">
            <v>31802</v>
          </cell>
          <cell r="I151" t="str">
            <v>関東</v>
          </cell>
          <cell r="J151" t="str">
            <v>静岡県</v>
          </cell>
          <cell r="K151" t="str">
            <v>静岡県立</v>
          </cell>
          <cell r="L151" t="str">
            <v>田方農業高等学校</v>
          </cell>
          <cell r="M151" t="str">
            <v>〒419-0124</v>
          </cell>
          <cell r="N151" t="str">
            <v>田方郡函南町塚本961</v>
          </cell>
          <cell r="O151" t="str">
            <v>055-978-2265</v>
          </cell>
          <cell r="R151">
            <v>1</v>
          </cell>
        </row>
        <row r="152">
          <cell r="H152">
            <v>31803</v>
          </cell>
          <cell r="I152" t="str">
            <v>関東</v>
          </cell>
          <cell r="J152" t="str">
            <v>静岡県</v>
          </cell>
          <cell r="K152" t="str">
            <v>静岡県立</v>
          </cell>
          <cell r="L152" t="str">
            <v>富岳館高等学校</v>
          </cell>
          <cell r="M152" t="str">
            <v>〒418-0073</v>
          </cell>
          <cell r="N152" t="str">
            <v>富士宮市弓沢町732</v>
          </cell>
          <cell r="O152" t="str">
            <v>0544-27-3205</v>
          </cell>
          <cell r="R152">
            <v>1</v>
          </cell>
        </row>
        <row r="153">
          <cell r="H153">
            <v>31804</v>
          </cell>
          <cell r="I153" t="str">
            <v>関東</v>
          </cell>
          <cell r="J153" t="str">
            <v>静岡県</v>
          </cell>
          <cell r="K153" t="str">
            <v>静岡県立</v>
          </cell>
          <cell r="L153" t="str">
            <v>静岡農業高等学校</v>
          </cell>
          <cell r="M153" t="str">
            <v>〒420-0812</v>
          </cell>
          <cell r="N153" t="str">
            <v>静岡市葵区古庄3-1-1</v>
          </cell>
          <cell r="O153" t="str">
            <v>054-261-0111</v>
          </cell>
          <cell r="R153">
            <v>1</v>
          </cell>
        </row>
        <row r="154">
          <cell r="H154">
            <v>31805</v>
          </cell>
          <cell r="I154" t="str">
            <v>関東</v>
          </cell>
          <cell r="J154" t="str">
            <v>静岡県</v>
          </cell>
          <cell r="K154" t="str">
            <v>静岡県立</v>
          </cell>
          <cell r="L154" t="str">
            <v>藤枝北高等学校</v>
          </cell>
          <cell r="M154" t="str">
            <v>〒426-0016</v>
          </cell>
          <cell r="N154" t="str">
            <v>藤枝市郡970</v>
          </cell>
          <cell r="O154" t="str">
            <v>054-641-2400</v>
          </cell>
          <cell r="R154">
            <v>1</v>
          </cell>
        </row>
        <row r="155">
          <cell r="H155">
            <v>31806</v>
          </cell>
          <cell r="I155" t="str">
            <v>関東</v>
          </cell>
          <cell r="J155" t="str">
            <v>静岡県</v>
          </cell>
          <cell r="K155" t="str">
            <v>静岡県立</v>
          </cell>
          <cell r="L155" t="str">
            <v>小笠高等学校</v>
          </cell>
          <cell r="M155" t="str">
            <v>〒439-0022</v>
          </cell>
          <cell r="N155" t="str">
            <v>菊川市東横地1222-3</v>
          </cell>
          <cell r="O155" t="str">
            <v>0537-35-3181</v>
          </cell>
          <cell r="R155">
            <v>1</v>
          </cell>
        </row>
        <row r="156">
          <cell r="H156">
            <v>31807</v>
          </cell>
          <cell r="I156" t="str">
            <v>関東</v>
          </cell>
          <cell r="J156" t="str">
            <v>静岡県</v>
          </cell>
          <cell r="K156" t="str">
            <v>静岡県立</v>
          </cell>
          <cell r="L156" t="str">
            <v>遠江総合高等学校</v>
          </cell>
          <cell r="M156" t="str">
            <v>〒437-0215</v>
          </cell>
          <cell r="N156" t="str">
            <v>周智郡森町森2085</v>
          </cell>
          <cell r="O156" t="str">
            <v>0538-85-6000</v>
          </cell>
          <cell r="R156">
            <v>1</v>
          </cell>
        </row>
        <row r="157">
          <cell r="H157">
            <v>31808</v>
          </cell>
          <cell r="I157" t="str">
            <v>関東</v>
          </cell>
          <cell r="J157" t="str">
            <v>静岡県</v>
          </cell>
          <cell r="K157" t="str">
            <v>静岡県立</v>
          </cell>
          <cell r="L157" t="str">
            <v>天竜高等学校</v>
          </cell>
          <cell r="M157" t="str">
            <v>〒431-3314</v>
          </cell>
          <cell r="N157" t="str">
            <v>浜松市天竜区二俣町二俣601</v>
          </cell>
          <cell r="O157" t="str">
            <v>053-925-3139</v>
          </cell>
          <cell r="R157">
            <v>1</v>
          </cell>
        </row>
        <row r="158">
          <cell r="H158">
            <v>31809</v>
          </cell>
          <cell r="I158" t="str">
            <v>関東</v>
          </cell>
          <cell r="J158" t="str">
            <v>静岡県</v>
          </cell>
          <cell r="K158" t="str">
            <v>静岡県立</v>
          </cell>
          <cell r="L158" t="str">
            <v>磐田農業高等学校</v>
          </cell>
          <cell r="M158" t="str">
            <v>〒438-8718</v>
          </cell>
          <cell r="N158" t="str">
            <v>磐田市中泉168番地</v>
          </cell>
          <cell r="O158" t="str">
            <v>0538-32-2161</v>
          </cell>
          <cell r="R158">
            <v>1</v>
          </cell>
        </row>
        <row r="159">
          <cell r="H159">
            <v>31810</v>
          </cell>
          <cell r="I159" t="str">
            <v>関東</v>
          </cell>
          <cell r="J159" t="str">
            <v>静岡県</v>
          </cell>
          <cell r="K159" t="str">
            <v>静岡県立</v>
          </cell>
          <cell r="L159" t="str">
            <v>浜松大平台高等学校</v>
          </cell>
          <cell r="M159" t="str">
            <v>〒432-8686</v>
          </cell>
          <cell r="N159" t="str">
            <v>浜松市西区大平台4丁目25-1</v>
          </cell>
          <cell r="O159" t="str">
            <v>053-482-1011</v>
          </cell>
          <cell r="R159">
            <v>1</v>
          </cell>
        </row>
        <row r="160">
          <cell r="H160">
            <v>31811</v>
          </cell>
          <cell r="I160" t="str">
            <v>関東</v>
          </cell>
          <cell r="J160" t="str">
            <v>静岡県</v>
          </cell>
          <cell r="K160" t="str">
            <v>静岡県立</v>
          </cell>
          <cell r="L160" t="str">
            <v>浜松湖北高等学校</v>
          </cell>
          <cell r="M160" t="str">
            <v>〒431-2213</v>
          </cell>
          <cell r="N160" t="str">
            <v>浜松市北区引佐町金指1428</v>
          </cell>
          <cell r="O160" t="str">
            <v>053-542-0016</v>
          </cell>
          <cell r="R160">
            <v>1</v>
          </cell>
        </row>
        <row r="161">
          <cell r="H161">
            <v>41901</v>
          </cell>
          <cell r="I161" t="str">
            <v>北信越</v>
          </cell>
          <cell r="J161" t="str">
            <v>新潟県</v>
          </cell>
          <cell r="K161" t="str">
            <v>新潟県立</v>
          </cell>
          <cell r="L161" t="str">
            <v>高田農業高等学校</v>
          </cell>
          <cell r="M161" t="str">
            <v>〒943-0836</v>
          </cell>
          <cell r="N161" t="str">
            <v>上越市東城町1-4-41</v>
          </cell>
          <cell r="O161" t="str">
            <v>025-524-2260</v>
          </cell>
          <cell r="R161">
            <v>1</v>
          </cell>
        </row>
        <row r="162">
          <cell r="H162">
            <v>41902</v>
          </cell>
          <cell r="I162" t="str">
            <v>北信越</v>
          </cell>
          <cell r="J162" t="str">
            <v>新潟県</v>
          </cell>
          <cell r="K162" t="str">
            <v>新潟県立</v>
          </cell>
          <cell r="L162" t="str">
            <v>柏崎総合高等学校</v>
          </cell>
          <cell r="M162" t="str">
            <v>〒945-0826</v>
          </cell>
          <cell r="N162" t="str">
            <v>柏崎市元城町1-1</v>
          </cell>
          <cell r="O162" t="str">
            <v>0257-22-5288</v>
          </cell>
          <cell r="R162">
            <v>1</v>
          </cell>
        </row>
        <row r="163">
          <cell r="H163">
            <v>41904</v>
          </cell>
          <cell r="I163" t="str">
            <v>北信越</v>
          </cell>
          <cell r="J163" t="str">
            <v>新潟県</v>
          </cell>
          <cell r="K163" t="str">
            <v>新潟県立</v>
          </cell>
          <cell r="L163" t="str">
            <v>長岡農業高等学校</v>
          </cell>
          <cell r="M163" t="str">
            <v>〒940-1198</v>
          </cell>
          <cell r="N163" t="str">
            <v>長岡市曲新町3-13-1</v>
          </cell>
          <cell r="O163" t="str">
            <v>0258-37-2266</v>
          </cell>
          <cell r="R163">
            <v>1</v>
          </cell>
        </row>
        <row r="164">
          <cell r="H164">
            <v>41905</v>
          </cell>
          <cell r="I164" t="str">
            <v>北信越</v>
          </cell>
          <cell r="J164" t="str">
            <v>新潟県</v>
          </cell>
          <cell r="K164" t="str">
            <v>新潟県立</v>
          </cell>
          <cell r="L164" t="str">
            <v>十日町総合高等学校</v>
          </cell>
          <cell r="M164" t="str">
            <v>〒948-0055</v>
          </cell>
          <cell r="N164" t="str">
            <v>十日町市高山461</v>
          </cell>
          <cell r="O164" t="str">
            <v>025-752-3186</v>
          </cell>
          <cell r="R164">
            <v>1</v>
          </cell>
        </row>
        <row r="165">
          <cell r="H165">
            <v>41906</v>
          </cell>
          <cell r="I165" t="str">
            <v>北信越</v>
          </cell>
          <cell r="J165" t="str">
            <v>新潟県</v>
          </cell>
          <cell r="K165" t="str">
            <v>新潟県立</v>
          </cell>
          <cell r="L165" t="str">
            <v>加茂農林高等学校</v>
          </cell>
          <cell r="M165" t="str">
            <v>〒959-1325</v>
          </cell>
          <cell r="N165" t="str">
            <v>加茂市神明町2-15-5</v>
          </cell>
          <cell r="O165" t="str">
            <v>0256-52-3115</v>
          </cell>
          <cell r="R165">
            <v>1</v>
          </cell>
        </row>
        <row r="166">
          <cell r="H166">
            <v>41907</v>
          </cell>
          <cell r="I166" t="str">
            <v>北信越</v>
          </cell>
          <cell r="J166" t="str">
            <v>新潟県</v>
          </cell>
          <cell r="K166" t="str">
            <v>新潟県立</v>
          </cell>
          <cell r="L166" t="str">
            <v>巻総合高等学校</v>
          </cell>
          <cell r="M166" t="str">
            <v>〒953-0041</v>
          </cell>
          <cell r="N166" t="str">
            <v>新潟市西蒲区巻甲4295-1</v>
          </cell>
          <cell r="O166" t="str">
            <v>0256-72-3261</v>
          </cell>
          <cell r="R166">
            <v>1</v>
          </cell>
        </row>
        <row r="167">
          <cell r="H167">
            <v>41909</v>
          </cell>
          <cell r="I167" t="str">
            <v>北信越</v>
          </cell>
          <cell r="J167" t="str">
            <v>新潟県</v>
          </cell>
          <cell r="K167" t="str">
            <v>新潟県立</v>
          </cell>
          <cell r="L167" t="str">
            <v>新発田農業高等学校</v>
          </cell>
          <cell r="M167" t="str">
            <v>〒957-8502</v>
          </cell>
          <cell r="N167" t="str">
            <v>新発田市大栄町6-4-23</v>
          </cell>
          <cell r="O167" t="str">
            <v>0254-22-2303</v>
          </cell>
          <cell r="R167">
            <v>1</v>
          </cell>
        </row>
        <row r="168">
          <cell r="H168">
            <v>41910</v>
          </cell>
          <cell r="I168" t="str">
            <v>北信越</v>
          </cell>
          <cell r="J168" t="str">
            <v>新潟県</v>
          </cell>
          <cell r="K168" t="str">
            <v>新潟県立</v>
          </cell>
          <cell r="L168" t="str">
            <v>村上桜ヶ丘高等学校</v>
          </cell>
          <cell r="M168" t="str">
            <v>〒958-0856</v>
          </cell>
          <cell r="N168" t="str">
            <v>村上市飯野桜ヶ丘10-25</v>
          </cell>
          <cell r="O168" t="str">
            <v>0254-52-5201</v>
          </cell>
          <cell r="R168">
            <v>1</v>
          </cell>
        </row>
        <row r="169">
          <cell r="H169">
            <v>41911</v>
          </cell>
          <cell r="I169" t="str">
            <v>北信越</v>
          </cell>
          <cell r="J169" t="str">
            <v>新潟県</v>
          </cell>
          <cell r="K169" t="str">
            <v>新潟県立</v>
          </cell>
          <cell r="L169" t="str">
            <v>佐渡総合高等学校</v>
          </cell>
          <cell r="M169" t="str">
            <v>〒952-0202</v>
          </cell>
          <cell r="N169" t="str">
            <v>佐渡市栗野江377-1</v>
          </cell>
          <cell r="O169" t="str">
            <v>0259-66-3158</v>
          </cell>
          <cell r="R169">
            <v>1</v>
          </cell>
        </row>
        <row r="170">
          <cell r="H170">
            <v>42001</v>
          </cell>
          <cell r="I170" t="str">
            <v>北信越</v>
          </cell>
          <cell r="J170" t="str">
            <v>長野県</v>
          </cell>
          <cell r="K170" t="str">
            <v>長野県</v>
          </cell>
          <cell r="L170" t="str">
            <v>下高井農林高等学校</v>
          </cell>
          <cell r="M170" t="str">
            <v>〒389-2301</v>
          </cell>
          <cell r="N170" t="str">
            <v>下高井郡木島平村穂高2975</v>
          </cell>
          <cell r="O170" t="str">
            <v>0269-82-3115</v>
          </cell>
          <cell r="R170">
            <v>1</v>
          </cell>
        </row>
        <row r="171">
          <cell r="H171">
            <v>42002</v>
          </cell>
          <cell r="I171" t="str">
            <v>北信越</v>
          </cell>
          <cell r="J171" t="str">
            <v>長野県</v>
          </cell>
          <cell r="K171" t="str">
            <v>長野県</v>
          </cell>
          <cell r="L171" t="str">
            <v>須坂創成高等学校</v>
          </cell>
          <cell r="M171" t="str">
            <v>〒382-0097</v>
          </cell>
          <cell r="N171" t="str">
            <v>須坂市須坂1616</v>
          </cell>
          <cell r="O171" t="str">
            <v>026-245-0103</v>
          </cell>
          <cell r="R171">
            <v>1</v>
          </cell>
        </row>
        <row r="172">
          <cell r="H172">
            <v>42003</v>
          </cell>
          <cell r="I172" t="str">
            <v>北信越</v>
          </cell>
          <cell r="J172" t="str">
            <v>長野県</v>
          </cell>
          <cell r="K172" t="str">
            <v>長野県</v>
          </cell>
          <cell r="L172" t="str">
            <v>更級農業高等学校</v>
          </cell>
          <cell r="M172" t="str">
            <v>〒388-8007</v>
          </cell>
          <cell r="N172" t="str">
            <v>長野市篠ノ井布施高田200</v>
          </cell>
          <cell r="O172" t="str">
            <v>026-292-0037</v>
          </cell>
          <cell r="R172">
            <v>1</v>
          </cell>
        </row>
        <row r="173">
          <cell r="H173">
            <v>42004</v>
          </cell>
          <cell r="I173" t="str">
            <v>北信越</v>
          </cell>
          <cell r="J173" t="str">
            <v>長野県</v>
          </cell>
          <cell r="K173" t="str">
            <v>長野県</v>
          </cell>
          <cell r="L173" t="str">
            <v>丸子修学館高等学校</v>
          </cell>
          <cell r="M173" t="str">
            <v>〒386-0405</v>
          </cell>
          <cell r="N173" t="str">
            <v>上田市中丸子810-2</v>
          </cell>
          <cell r="O173" t="str">
            <v>0268-42-2827</v>
          </cell>
          <cell r="R173">
            <v>1</v>
          </cell>
        </row>
        <row r="174">
          <cell r="H174">
            <v>42005</v>
          </cell>
          <cell r="I174" t="str">
            <v>北信越</v>
          </cell>
          <cell r="J174" t="str">
            <v>長野県</v>
          </cell>
          <cell r="K174" t="str">
            <v>長野県</v>
          </cell>
          <cell r="L174" t="str">
            <v>佐久平総合技術高等学校</v>
          </cell>
          <cell r="M174" t="str">
            <v>〒385-0022</v>
          </cell>
          <cell r="N174" t="str">
            <v>佐久市岩村田991</v>
          </cell>
          <cell r="O174" t="str">
            <v>0267-67-4010</v>
          </cell>
          <cell r="R174">
            <v>1</v>
          </cell>
        </row>
        <row r="175">
          <cell r="H175">
            <v>42006</v>
          </cell>
          <cell r="I175" t="str">
            <v>北信越</v>
          </cell>
          <cell r="J175" t="str">
            <v>長野県</v>
          </cell>
          <cell r="K175" t="str">
            <v>長野県</v>
          </cell>
          <cell r="L175" t="str">
            <v>富士見高等学校</v>
          </cell>
          <cell r="M175" t="str">
            <v>〒399-0211</v>
          </cell>
          <cell r="N175" t="str">
            <v>諏訪郡富士見町富士見3330</v>
          </cell>
          <cell r="O175" t="str">
            <v>0266-62-2282</v>
          </cell>
          <cell r="R175">
            <v>1</v>
          </cell>
        </row>
        <row r="176">
          <cell r="H176">
            <v>42007</v>
          </cell>
          <cell r="I176" t="str">
            <v>北信越</v>
          </cell>
          <cell r="J176" t="str">
            <v>長野県</v>
          </cell>
          <cell r="K176" t="str">
            <v>長野県</v>
          </cell>
          <cell r="L176" t="str">
            <v>上伊那農業高等学校</v>
          </cell>
          <cell r="M176" t="str">
            <v>〒399-4594</v>
          </cell>
          <cell r="N176" t="str">
            <v>上伊那郡南箕輪村9110</v>
          </cell>
          <cell r="O176" t="str">
            <v>0265-72-5281</v>
          </cell>
          <cell r="R176">
            <v>1</v>
          </cell>
        </row>
        <row r="177">
          <cell r="H177">
            <v>42008</v>
          </cell>
          <cell r="I177" t="str">
            <v>北信越</v>
          </cell>
          <cell r="J177" t="str">
            <v>長野県</v>
          </cell>
          <cell r="K177" t="str">
            <v>長野県</v>
          </cell>
          <cell r="L177" t="str">
            <v>下伊那農業高等学校</v>
          </cell>
          <cell r="M177" t="str">
            <v>〒395-0804</v>
          </cell>
          <cell r="N177" t="str">
            <v>飯田市鼎名古熊2366-4</v>
          </cell>
          <cell r="O177" t="str">
            <v>0265-22-5550</v>
          </cell>
          <cell r="R177">
            <v>1</v>
          </cell>
        </row>
        <row r="178">
          <cell r="H178">
            <v>42009</v>
          </cell>
          <cell r="I178" t="str">
            <v>北信越</v>
          </cell>
          <cell r="J178" t="str">
            <v>長野県</v>
          </cell>
          <cell r="K178" t="str">
            <v>長野県</v>
          </cell>
          <cell r="L178" t="str">
            <v>木曽青峰高等学校</v>
          </cell>
          <cell r="M178" t="str">
            <v>〒397-8571</v>
          </cell>
          <cell r="N178" t="str">
            <v>木曽郡木曽町福島1827-2</v>
          </cell>
          <cell r="O178" t="str">
            <v>0264-22-2119</v>
          </cell>
          <cell r="R178">
            <v>1</v>
          </cell>
        </row>
        <row r="179">
          <cell r="H179">
            <v>42010</v>
          </cell>
          <cell r="I179" t="str">
            <v>北信越</v>
          </cell>
          <cell r="J179" t="str">
            <v>長野県</v>
          </cell>
          <cell r="K179" t="str">
            <v>長野県</v>
          </cell>
          <cell r="L179" t="str">
            <v>塩尻志学館高等学校</v>
          </cell>
          <cell r="M179" t="str">
            <v>〒399-0703</v>
          </cell>
          <cell r="N179" t="str">
            <v>塩尻市広丘高出4-4</v>
          </cell>
          <cell r="O179" t="str">
            <v>0263-52-0015</v>
          </cell>
          <cell r="R179">
            <v>1</v>
          </cell>
        </row>
        <row r="180">
          <cell r="H180">
            <v>42011</v>
          </cell>
          <cell r="I180" t="str">
            <v>北信越</v>
          </cell>
          <cell r="J180" t="str">
            <v>長野県</v>
          </cell>
          <cell r="K180" t="str">
            <v>長野県</v>
          </cell>
          <cell r="L180" t="str">
            <v>南安曇農業高等学校</v>
          </cell>
          <cell r="M180" t="str">
            <v>〒399-8205</v>
          </cell>
          <cell r="N180" t="str">
            <v>安曇野市豊科4537</v>
          </cell>
          <cell r="O180" t="str">
            <v>0263-72-2139</v>
          </cell>
          <cell r="R180">
            <v>1</v>
          </cell>
        </row>
        <row r="181">
          <cell r="H181">
            <v>42101</v>
          </cell>
          <cell r="I181" t="str">
            <v>北信越</v>
          </cell>
          <cell r="J181" t="str">
            <v>富山県</v>
          </cell>
          <cell r="K181" t="str">
            <v>富山県立</v>
          </cell>
          <cell r="L181" t="str">
            <v>入善高等学校</v>
          </cell>
          <cell r="M181" t="str">
            <v>〒939-0626</v>
          </cell>
          <cell r="N181" t="str">
            <v>下新川郡入善町入膳3963</v>
          </cell>
          <cell r="O181" t="str">
            <v>0765-72-1145</v>
          </cell>
          <cell r="R181">
            <v>1</v>
          </cell>
        </row>
        <row r="182">
          <cell r="H182">
            <v>42103</v>
          </cell>
          <cell r="I182" t="str">
            <v>北信越</v>
          </cell>
          <cell r="J182" t="str">
            <v>富山県</v>
          </cell>
          <cell r="K182" t="str">
            <v>富山県立</v>
          </cell>
          <cell r="L182" t="str">
            <v>中央農業高等学校</v>
          </cell>
          <cell r="M182" t="str">
            <v>〒930-1281</v>
          </cell>
          <cell r="N182" t="str">
            <v>富山市東福沢2</v>
          </cell>
          <cell r="O182" t="str">
            <v>076-483-1911</v>
          </cell>
          <cell r="R182">
            <v>1</v>
          </cell>
        </row>
        <row r="183">
          <cell r="H183">
            <v>42106</v>
          </cell>
          <cell r="I183" t="str">
            <v>北信越</v>
          </cell>
          <cell r="J183" t="str">
            <v>富山県</v>
          </cell>
          <cell r="K183" t="str">
            <v>富山県立</v>
          </cell>
          <cell r="L183" t="str">
            <v>小矢部園芸高等学校</v>
          </cell>
          <cell r="M183" t="str">
            <v>〒932-0805</v>
          </cell>
          <cell r="N183" t="str">
            <v>小矢部市西中210</v>
          </cell>
          <cell r="O183" t="str">
            <v>0766-67-1802</v>
          </cell>
          <cell r="R183">
            <v>2</v>
          </cell>
        </row>
        <row r="184">
          <cell r="H184">
            <v>42107</v>
          </cell>
          <cell r="I184" t="str">
            <v>北信越</v>
          </cell>
          <cell r="J184" t="str">
            <v>富山県</v>
          </cell>
          <cell r="K184" t="str">
            <v>富山県立</v>
          </cell>
          <cell r="L184" t="str">
            <v>南砺福野高等学校</v>
          </cell>
          <cell r="M184" t="str">
            <v>〒939-1521</v>
          </cell>
          <cell r="N184" t="str">
            <v>南砺市苗島443</v>
          </cell>
          <cell r="O184" t="str">
            <v>0763-22-2014</v>
          </cell>
          <cell r="R184">
            <v>1</v>
          </cell>
        </row>
        <row r="185">
          <cell r="H185">
            <v>42108</v>
          </cell>
          <cell r="I185" t="str">
            <v>北信越</v>
          </cell>
          <cell r="J185" t="str">
            <v>富山県</v>
          </cell>
          <cell r="K185" t="str">
            <v>富山県立</v>
          </cell>
          <cell r="L185" t="str">
            <v>氷見高等学校</v>
          </cell>
          <cell r="M185" t="str">
            <v>〒935-8535</v>
          </cell>
          <cell r="N185" t="str">
            <v>氷見市幸町17番1号</v>
          </cell>
          <cell r="O185" t="str">
            <v>0766-74-0335</v>
          </cell>
          <cell r="R185">
            <v>1</v>
          </cell>
        </row>
        <row r="186">
          <cell r="H186">
            <v>42201</v>
          </cell>
          <cell r="I186" t="str">
            <v>北信越</v>
          </cell>
          <cell r="J186" t="str">
            <v>石川県</v>
          </cell>
          <cell r="K186" t="str">
            <v>石川県立</v>
          </cell>
          <cell r="L186" t="str">
            <v>翠星高等学校</v>
          </cell>
          <cell r="M186" t="str">
            <v>〒924-8544</v>
          </cell>
          <cell r="N186" t="str">
            <v>白山市三浦町500-1</v>
          </cell>
          <cell r="O186" t="str">
            <v>076-275-1144</v>
          </cell>
          <cell r="R186">
            <v>1</v>
          </cell>
        </row>
        <row r="187">
          <cell r="H187">
            <v>42202</v>
          </cell>
          <cell r="I187" t="str">
            <v>北信越</v>
          </cell>
          <cell r="J187" t="str">
            <v>石川県</v>
          </cell>
          <cell r="K187" t="str">
            <v>石川県立</v>
          </cell>
          <cell r="L187" t="str">
            <v>津幡高等学校</v>
          </cell>
          <cell r="M187" t="str">
            <v>〒929-0325</v>
          </cell>
          <cell r="N187" t="str">
            <v>河北郡津幡町字加賀爪ヲ45番地</v>
          </cell>
          <cell r="O187" t="str">
            <v>076-289-4111</v>
          </cell>
          <cell r="R187">
            <v>1</v>
          </cell>
        </row>
        <row r="188">
          <cell r="H188">
            <v>42203</v>
          </cell>
          <cell r="I188" t="str">
            <v>北信越</v>
          </cell>
          <cell r="J188" t="str">
            <v>石川県</v>
          </cell>
          <cell r="K188" t="str">
            <v>石川県立</v>
          </cell>
          <cell r="L188" t="str">
            <v>七尾東雲高等学校</v>
          </cell>
          <cell r="M188" t="str">
            <v>〒926-8555</v>
          </cell>
          <cell r="N188" t="str">
            <v>七尾市下町戊部12-1</v>
          </cell>
          <cell r="O188" t="str">
            <v>0767-57-1411</v>
          </cell>
          <cell r="R188">
            <v>1</v>
          </cell>
        </row>
        <row r="189">
          <cell r="H189">
            <v>42204</v>
          </cell>
          <cell r="I189" t="str">
            <v>北信越</v>
          </cell>
          <cell r="J189" t="str">
            <v>石川県</v>
          </cell>
          <cell r="K189" t="str">
            <v>石川県立</v>
          </cell>
          <cell r="L189" t="str">
            <v>能登高等学校</v>
          </cell>
          <cell r="M189" t="str">
            <v>〒927-0433</v>
          </cell>
          <cell r="N189" t="str">
            <v>鳳珠郡能登町字宇出津マ字１０６番地７</v>
          </cell>
          <cell r="O189" t="str">
            <v>0768-62-0544</v>
          </cell>
          <cell r="R189">
            <v>1</v>
          </cell>
        </row>
        <row r="190">
          <cell r="H190">
            <v>42301</v>
          </cell>
          <cell r="I190" t="str">
            <v>北信越</v>
          </cell>
          <cell r="J190" t="str">
            <v>福井県</v>
          </cell>
          <cell r="K190" t="str">
            <v>福井県立</v>
          </cell>
          <cell r="L190" t="str">
            <v>若狭東高等学校</v>
          </cell>
          <cell r="M190" t="str">
            <v>〒917-0293</v>
          </cell>
          <cell r="N190" t="str">
            <v>小浜市金屋48-2</v>
          </cell>
          <cell r="O190" t="str">
            <v>0770-56-0400</v>
          </cell>
          <cell r="R190">
            <v>1</v>
          </cell>
        </row>
        <row r="191">
          <cell r="H191">
            <v>42302</v>
          </cell>
          <cell r="I191" t="str">
            <v>北信越</v>
          </cell>
          <cell r="J191" t="str">
            <v>福井県</v>
          </cell>
          <cell r="K191" t="str">
            <v>福井県立</v>
          </cell>
          <cell r="L191" t="str">
            <v>福井農林高等学校</v>
          </cell>
          <cell r="M191" t="str">
            <v>〒910-0832</v>
          </cell>
          <cell r="N191" t="str">
            <v>福井市新保町49-1</v>
          </cell>
          <cell r="O191" t="str">
            <v>0776-54-5187</v>
          </cell>
          <cell r="R191">
            <v>1</v>
          </cell>
        </row>
        <row r="192">
          <cell r="H192">
            <v>42303</v>
          </cell>
          <cell r="I192" t="str">
            <v>北信越</v>
          </cell>
          <cell r="J192" t="str">
            <v>福井県</v>
          </cell>
          <cell r="K192" t="str">
            <v>福井県立</v>
          </cell>
          <cell r="L192" t="str">
            <v>坂井高等学校</v>
          </cell>
          <cell r="M192" t="str">
            <v>〒919-0512</v>
          </cell>
          <cell r="N192" t="str">
            <v>坂井市坂井町宮領57-5</v>
          </cell>
          <cell r="O192" t="str">
            <v>0776-66-0268</v>
          </cell>
          <cell r="R192">
            <v>1</v>
          </cell>
        </row>
        <row r="193">
          <cell r="H193">
            <v>52401</v>
          </cell>
          <cell r="I193" t="str">
            <v>東海</v>
          </cell>
          <cell r="J193" t="str">
            <v>愛知県</v>
          </cell>
          <cell r="K193" t="str">
            <v>愛知県立</v>
          </cell>
          <cell r="L193" t="str">
            <v>渥美農業高等学校</v>
          </cell>
          <cell r="M193" t="str">
            <v>〒441-3427</v>
          </cell>
          <cell r="N193" t="str">
            <v>田原市加治町奥恩中1-1</v>
          </cell>
          <cell r="O193" t="str">
            <v>0531-22-0406</v>
          </cell>
          <cell r="R193">
            <v>1</v>
          </cell>
        </row>
        <row r="194">
          <cell r="H194">
            <v>52402</v>
          </cell>
          <cell r="I194" t="str">
            <v>東海</v>
          </cell>
          <cell r="J194" t="str">
            <v>愛知県</v>
          </cell>
          <cell r="K194" t="str">
            <v>愛知県立</v>
          </cell>
          <cell r="L194" t="str">
            <v>安城農林高等学校</v>
          </cell>
          <cell r="M194" t="str">
            <v>〒446-0066</v>
          </cell>
          <cell r="N194" t="str">
            <v>安城市池浦町茶筅木1</v>
          </cell>
          <cell r="O194" t="str">
            <v>0566-76-6144</v>
          </cell>
          <cell r="R194">
            <v>1</v>
          </cell>
        </row>
        <row r="195">
          <cell r="H195">
            <v>52403</v>
          </cell>
          <cell r="I195" t="str">
            <v>東海</v>
          </cell>
          <cell r="J195" t="str">
            <v>愛知県</v>
          </cell>
          <cell r="K195" t="str">
            <v>愛知県立</v>
          </cell>
          <cell r="L195" t="str">
            <v>稲沢高等学校</v>
          </cell>
          <cell r="M195" t="str">
            <v>〒492-8264</v>
          </cell>
          <cell r="N195" t="str">
            <v>稲沢市平野町加世11番地</v>
          </cell>
          <cell r="O195" t="str">
            <v>0587-32-3168</v>
          </cell>
          <cell r="R195">
            <v>1</v>
          </cell>
        </row>
        <row r="196">
          <cell r="H196">
            <v>52404</v>
          </cell>
          <cell r="I196" t="str">
            <v>東海</v>
          </cell>
          <cell r="J196" t="str">
            <v>愛知県</v>
          </cell>
          <cell r="K196" t="str">
            <v>愛知県立</v>
          </cell>
          <cell r="L196" t="str">
            <v>猿投農林高等学校</v>
          </cell>
          <cell r="M196" t="str">
            <v>〒470-0372</v>
          </cell>
          <cell r="N196" t="str">
            <v>豊田市井上町12-179</v>
          </cell>
          <cell r="O196" t="str">
            <v>0565-45-0621</v>
          </cell>
          <cell r="R196">
            <v>1</v>
          </cell>
        </row>
        <row r="197">
          <cell r="H197">
            <v>52405</v>
          </cell>
          <cell r="I197" t="str">
            <v>東海</v>
          </cell>
          <cell r="J197" t="str">
            <v>愛知県</v>
          </cell>
          <cell r="K197" t="str">
            <v>愛知県立</v>
          </cell>
          <cell r="L197" t="str">
            <v>佐屋高等学校</v>
          </cell>
          <cell r="M197" t="str">
            <v>〒496-0914</v>
          </cell>
          <cell r="N197" t="str">
            <v>愛西市東條町高田39</v>
          </cell>
          <cell r="O197" t="str">
            <v>0567-31-0579</v>
          </cell>
          <cell r="R197">
            <v>1</v>
          </cell>
        </row>
        <row r="198">
          <cell r="H198">
            <v>52406</v>
          </cell>
          <cell r="I198" t="str">
            <v>東海</v>
          </cell>
          <cell r="J198" t="str">
            <v>愛知県</v>
          </cell>
          <cell r="K198" t="str">
            <v>愛知県立</v>
          </cell>
          <cell r="L198" t="str">
            <v>新城高等学校</v>
          </cell>
          <cell r="M198" t="str">
            <v>〒441-1328</v>
          </cell>
          <cell r="N198" t="str">
            <v>新城市桜淵・中野合併地</v>
          </cell>
          <cell r="O198" t="str">
            <v>0536-22-1176</v>
          </cell>
          <cell r="R198">
            <v>1</v>
          </cell>
        </row>
        <row r="199">
          <cell r="H199">
            <v>52407</v>
          </cell>
          <cell r="I199" t="str">
            <v>東海</v>
          </cell>
          <cell r="J199" t="str">
            <v>愛知県</v>
          </cell>
          <cell r="K199" t="str">
            <v>愛知県立</v>
          </cell>
          <cell r="L199" t="str">
            <v>田口高等学校</v>
          </cell>
          <cell r="M199" t="str">
            <v>〒441-2302</v>
          </cell>
          <cell r="N199" t="str">
            <v>北設楽郡設楽町大字清崎字林の後5-2</v>
          </cell>
          <cell r="O199" t="str">
            <v>0536-62-0575</v>
          </cell>
          <cell r="R199">
            <v>1</v>
          </cell>
        </row>
        <row r="200">
          <cell r="H200">
            <v>52408</v>
          </cell>
          <cell r="I200" t="str">
            <v>東海</v>
          </cell>
          <cell r="J200" t="str">
            <v>愛知県</v>
          </cell>
          <cell r="K200" t="str">
            <v>愛知県立</v>
          </cell>
          <cell r="L200" t="str">
            <v>新城東高等学校作手校舎</v>
          </cell>
          <cell r="M200" t="str">
            <v>〒441-1423</v>
          </cell>
          <cell r="N200" t="str">
            <v>新城市作手高里字木戸口1番2</v>
          </cell>
          <cell r="O200" t="str">
            <v>0536-37-2119</v>
          </cell>
          <cell r="R200">
            <v>1</v>
          </cell>
        </row>
        <row r="201">
          <cell r="H201">
            <v>52409</v>
          </cell>
          <cell r="I201" t="str">
            <v>東海</v>
          </cell>
          <cell r="J201" t="str">
            <v>愛知県</v>
          </cell>
          <cell r="K201" t="str">
            <v>愛知県立</v>
          </cell>
          <cell r="L201" t="str">
            <v>鶴城丘高等学校</v>
          </cell>
          <cell r="M201" t="str">
            <v>〒445-0847</v>
          </cell>
          <cell r="N201" t="str">
            <v>西尾市亀沢町300</v>
          </cell>
          <cell r="O201" t="str">
            <v>0563-57-5165</v>
          </cell>
          <cell r="R201">
            <v>1</v>
          </cell>
        </row>
        <row r="202">
          <cell r="H202">
            <v>52410</v>
          </cell>
          <cell r="I202" t="str">
            <v>東海</v>
          </cell>
          <cell r="J202" t="str">
            <v>愛知県</v>
          </cell>
          <cell r="K202" t="str">
            <v>愛知県立</v>
          </cell>
          <cell r="L202" t="str">
            <v>半田農業高等学校</v>
          </cell>
          <cell r="M202" t="str">
            <v>〒475-0916</v>
          </cell>
          <cell r="N202" t="str">
            <v>半田市柊町1-1</v>
          </cell>
          <cell r="O202" t="str">
            <v>0569-21-0247</v>
          </cell>
          <cell r="R202">
            <v>1</v>
          </cell>
        </row>
        <row r="203">
          <cell r="H203">
            <v>52501</v>
          </cell>
          <cell r="I203" t="str">
            <v>東海</v>
          </cell>
          <cell r="J203" t="str">
            <v>岐阜県</v>
          </cell>
          <cell r="K203" t="str">
            <v>岐阜県立</v>
          </cell>
          <cell r="L203" t="str">
            <v>岐阜農林高等学校</v>
          </cell>
          <cell r="M203" t="str">
            <v>〒501-0431</v>
          </cell>
          <cell r="N203" t="str">
            <v>本巣郡北方町北方150</v>
          </cell>
          <cell r="O203" t="str">
            <v>058-324-1145</v>
          </cell>
          <cell r="R203">
            <v>1</v>
          </cell>
        </row>
        <row r="204">
          <cell r="H204">
            <v>52502</v>
          </cell>
          <cell r="I204" t="str">
            <v>東海</v>
          </cell>
          <cell r="J204" t="str">
            <v>岐阜県</v>
          </cell>
          <cell r="K204" t="str">
            <v>岐阜県立</v>
          </cell>
          <cell r="L204" t="str">
            <v>大垣養老高等学校</v>
          </cell>
          <cell r="M204" t="str">
            <v>〒503-1305</v>
          </cell>
          <cell r="N204" t="str">
            <v>養老郡養老町祖父江向野1418-4</v>
          </cell>
          <cell r="O204" t="str">
            <v>0584-32-3161</v>
          </cell>
          <cell r="R204">
            <v>1</v>
          </cell>
        </row>
        <row r="205">
          <cell r="H205">
            <v>52503</v>
          </cell>
          <cell r="I205" t="str">
            <v>東海</v>
          </cell>
          <cell r="J205" t="str">
            <v>岐阜県</v>
          </cell>
          <cell r="K205" t="str">
            <v>岐阜県立</v>
          </cell>
          <cell r="L205" t="str">
            <v>加茂農林高等学校</v>
          </cell>
          <cell r="M205" t="str">
            <v>〒505-0027</v>
          </cell>
          <cell r="N205" t="str">
            <v>美濃加茂市本郷町3-3-13</v>
          </cell>
          <cell r="O205" t="str">
            <v>0574-26-1238</v>
          </cell>
          <cell r="R205">
            <v>1</v>
          </cell>
        </row>
        <row r="206">
          <cell r="H206">
            <v>52504</v>
          </cell>
          <cell r="I206" t="str">
            <v>東海</v>
          </cell>
          <cell r="J206" t="str">
            <v>岐阜県</v>
          </cell>
          <cell r="K206" t="str">
            <v>岐阜県立</v>
          </cell>
          <cell r="L206" t="str">
            <v>飛騨高山高等学校</v>
          </cell>
          <cell r="M206" t="str">
            <v>〒506-0058</v>
          </cell>
          <cell r="N206" t="str">
            <v>高山市山田町711</v>
          </cell>
          <cell r="O206" t="str">
            <v>0577-33-1060</v>
          </cell>
          <cell r="R206">
            <v>1</v>
          </cell>
        </row>
        <row r="207">
          <cell r="H207">
            <v>52505</v>
          </cell>
          <cell r="I207" t="str">
            <v>東海</v>
          </cell>
          <cell r="J207" t="str">
            <v>岐阜県</v>
          </cell>
          <cell r="K207" t="str">
            <v>岐阜県立</v>
          </cell>
          <cell r="L207" t="str">
            <v>恵那農業高等学校</v>
          </cell>
          <cell r="M207" t="str">
            <v>〒509-7201</v>
          </cell>
          <cell r="N207" t="str">
            <v>恵那市大井町2625-17</v>
          </cell>
          <cell r="O207" t="str">
            <v>0573-26-1251</v>
          </cell>
          <cell r="R207">
            <v>1</v>
          </cell>
        </row>
        <row r="208">
          <cell r="H208">
            <v>52506</v>
          </cell>
          <cell r="I208" t="str">
            <v>東海</v>
          </cell>
          <cell r="J208" t="str">
            <v>岐阜県</v>
          </cell>
          <cell r="K208" t="str">
            <v>岐阜県立</v>
          </cell>
          <cell r="L208" t="str">
            <v>郡上高等学校</v>
          </cell>
          <cell r="M208" t="str">
            <v>〒501-4221</v>
          </cell>
          <cell r="N208" t="str">
            <v>郡上市八幡町小野970</v>
          </cell>
          <cell r="O208" t="str">
            <v>0575-65-3178</v>
          </cell>
          <cell r="R208">
            <v>1</v>
          </cell>
        </row>
        <row r="209">
          <cell r="H209">
            <v>52507</v>
          </cell>
          <cell r="I209" t="str">
            <v>東海</v>
          </cell>
          <cell r="J209" t="str">
            <v>岐阜県</v>
          </cell>
          <cell r="K209" t="str">
            <v>中津川市立</v>
          </cell>
          <cell r="L209" t="str">
            <v>阿木高等学校</v>
          </cell>
          <cell r="M209" t="str">
            <v>〒509-7321</v>
          </cell>
          <cell r="N209" t="str">
            <v>中津川市阿木119</v>
          </cell>
          <cell r="O209" t="str">
            <v>0573-63-2243</v>
          </cell>
          <cell r="R209">
            <v>2</v>
          </cell>
        </row>
        <row r="210">
          <cell r="H210">
            <v>52601</v>
          </cell>
          <cell r="I210" t="str">
            <v>東海</v>
          </cell>
          <cell r="J210" t="str">
            <v>三重県</v>
          </cell>
          <cell r="K210" t="str">
            <v>三重県立</v>
          </cell>
          <cell r="L210" t="str">
            <v>四日市農芸高等学校</v>
          </cell>
          <cell r="M210" t="str">
            <v>〒510-0874</v>
          </cell>
          <cell r="N210" t="str">
            <v>四日市市河原田町2847</v>
          </cell>
          <cell r="O210" t="str">
            <v>059-345-5021</v>
          </cell>
          <cell r="R210">
            <v>1</v>
          </cell>
        </row>
        <row r="211">
          <cell r="H211">
            <v>52602</v>
          </cell>
          <cell r="I211" t="str">
            <v>東海</v>
          </cell>
          <cell r="J211" t="str">
            <v>三重県</v>
          </cell>
          <cell r="K211" t="str">
            <v>三重県立</v>
          </cell>
          <cell r="L211" t="str">
            <v>久居農林高等学校</v>
          </cell>
          <cell r="M211" t="str">
            <v>〒514-1136</v>
          </cell>
          <cell r="N211" t="str">
            <v>津市久居東鷹跡町105</v>
          </cell>
          <cell r="O211" t="str">
            <v>059-255-2013</v>
          </cell>
          <cell r="R211">
            <v>1</v>
          </cell>
        </row>
        <row r="212">
          <cell r="H212">
            <v>52603</v>
          </cell>
          <cell r="I212" t="str">
            <v>東海</v>
          </cell>
          <cell r="J212" t="str">
            <v>三重県</v>
          </cell>
          <cell r="K212" t="str">
            <v>三重県立</v>
          </cell>
          <cell r="L212" t="str">
            <v>明野高等学校</v>
          </cell>
          <cell r="M212" t="str">
            <v>〒519-0501</v>
          </cell>
          <cell r="N212" t="str">
            <v>伊勢市小俣町明野1481</v>
          </cell>
          <cell r="O212" t="str">
            <v>0596-37-4125</v>
          </cell>
          <cell r="R212">
            <v>1</v>
          </cell>
        </row>
        <row r="213">
          <cell r="H213">
            <v>52604</v>
          </cell>
          <cell r="I213" t="str">
            <v>東海</v>
          </cell>
          <cell r="J213" t="str">
            <v>三重県</v>
          </cell>
          <cell r="K213" t="str">
            <v>三重県立</v>
          </cell>
          <cell r="L213" t="str">
            <v>相可高等学校</v>
          </cell>
          <cell r="M213" t="str">
            <v>〒519-2181</v>
          </cell>
          <cell r="N213" t="str">
            <v>多気郡多気町相可50</v>
          </cell>
          <cell r="O213" t="str">
            <v>0598-38-2811</v>
          </cell>
          <cell r="R213">
            <v>1</v>
          </cell>
        </row>
        <row r="214">
          <cell r="H214">
            <v>52606</v>
          </cell>
          <cell r="I214" t="str">
            <v>東海</v>
          </cell>
          <cell r="J214" t="str">
            <v>三重県</v>
          </cell>
          <cell r="K214" t="str">
            <v>学校法人</v>
          </cell>
          <cell r="L214" t="str">
            <v>愛農学園農業高等学校</v>
          </cell>
          <cell r="M214" t="str">
            <v>〒518-0221</v>
          </cell>
          <cell r="N214" t="str">
            <v>伊賀市別府690</v>
          </cell>
          <cell r="O214" t="str">
            <v>0595-52-0327</v>
          </cell>
          <cell r="R214">
            <v>1</v>
          </cell>
        </row>
        <row r="215">
          <cell r="H215">
            <v>52607</v>
          </cell>
          <cell r="I215" t="str">
            <v>東海</v>
          </cell>
          <cell r="J215" t="str">
            <v>三重県</v>
          </cell>
          <cell r="K215" t="str">
            <v>三重県立</v>
          </cell>
          <cell r="L215" t="str">
            <v>伊賀白鳳高等学校</v>
          </cell>
          <cell r="M215" t="str">
            <v>〒518-0837</v>
          </cell>
          <cell r="N215" t="str">
            <v>伊賀市緑ヶ丘西町2270-1</v>
          </cell>
          <cell r="O215" t="str">
            <v>0595-21-2110</v>
          </cell>
          <cell r="R215">
            <v>1</v>
          </cell>
        </row>
        <row r="216">
          <cell r="H216">
            <v>62701</v>
          </cell>
          <cell r="I216" t="str">
            <v>近畿</v>
          </cell>
          <cell r="J216" t="str">
            <v>滋賀県</v>
          </cell>
          <cell r="K216" t="str">
            <v>滋賀県立</v>
          </cell>
          <cell r="L216" t="str">
            <v>長浜農業高等学校</v>
          </cell>
          <cell r="M216" t="str">
            <v>〒526-0824</v>
          </cell>
          <cell r="N216" t="str">
            <v>長浜市名越町600</v>
          </cell>
          <cell r="O216" t="str">
            <v>0749-62-0876</v>
          </cell>
          <cell r="R216">
            <v>1</v>
          </cell>
        </row>
        <row r="217">
          <cell r="H217">
            <v>62702</v>
          </cell>
          <cell r="I217" t="str">
            <v>近畿</v>
          </cell>
          <cell r="J217" t="str">
            <v>滋賀県</v>
          </cell>
          <cell r="K217" t="str">
            <v>滋賀県立</v>
          </cell>
          <cell r="L217" t="str">
            <v>甲南高等学校</v>
          </cell>
          <cell r="M217" t="str">
            <v>〒520-3301</v>
          </cell>
          <cell r="N217" t="str">
            <v>甲賀市甲南町寺庄427</v>
          </cell>
          <cell r="O217" t="str">
            <v>0748-86-4145</v>
          </cell>
          <cell r="R217">
            <v>1</v>
          </cell>
        </row>
        <row r="218">
          <cell r="H218">
            <v>62703</v>
          </cell>
          <cell r="I218" t="str">
            <v>近畿</v>
          </cell>
          <cell r="J218" t="str">
            <v>滋賀県</v>
          </cell>
          <cell r="K218" t="str">
            <v>滋賀県立</v>
          </cell>
          <cell r="L218" t="str">
            <v>八日市南高等学校</v>
          </cell>
          <cell r="M218" t="str">
            <v>〒527-0032</v>
          </cell>
          <cell r="N218" t="str">
            <v>東近江市春日町1-15</v>
          </cell>
          <cell r="O218" t="str">
            <v>0748-22-1513</v>
          </cell>
          <cell r="R218">
            <v>1</v>
          </cell>
        </row>
        <row r="219">
          <cell r="H219">
            <v>62704</v>
          </cell>
          <cell r="I219" t="str">
            <v>近畿</v>
          </cell>
          <cell r="J219" t="str">
            <v>滋賀県</v>
          </cell>
          <cell r="K219" t="str">
            <v>滋賀県立</v>
          </cell>
          <cell r="L219" t="str">
            <v>湖南農業高等学校</v>
          </cell>
          <cell r="M219" t="str">
            <v>〒525-0036</v>
          </cell>
          <cell r="N219" t="str">
            <v>草津市草津町1839</v>
          </cell>
          <cell r="O219" t="str">
            <v>077-564-5255</v>
          </cell>
          <cell r="R219">
            <v>1</v>
          </cell>
        </row>
        <row r="220">
          <cell r="H220">
            <v>62801</v>
          </cell>
          <cell r="I220" t="str">
            <v>近畿</v>
          </cell>
          <cell r="J220" t="str">
            <v>京都府</v>
          </cell>
          <cell r="K220" t="str">
            <v>京都府立</v>
          </cell>
          <cell r="L220" t="str">
            <v>木津高等学校</v>
          </cell>
          <cell r="M220" t="str">
            <v>〒619-0214</v>
          </cell>
          <cell r="N220" t="str">
            <v>木津川市木津内田山34</v>
          </cell>
          <cell r="O220" t="str">
            <v>0774-72-0031</v>
          </cell>
          <cell r="R220">
            <v>1</v>
          </cell>
        </row>
        <row r="221">
          <cell r="H221">
            <v>62802</v>
          </cell>
          <cell r="I221" t="str">
            <v>近畿</v>
          </cell>
          <cell r="J221" t="str">
            <v>京都府</v>
          </cell>
          <cell r="K221" t="str">
            <v>京都府立</v>
          </cell>
          <cell r="L221" t="str">
            <v>桂高等学校</v>
          </cell>
          <cell r="M221" t="str">
            <v>〒615-8102</v>
          </cell>
          <cell r="N221" t="str">
            <v>京都市西京区川島松ノ木本町27</v>
          </cell>
          <cell r="O221" t="str">
            <v>075-391-2151</v>
          </cell>
          <cell r="R221">
            <v>1</v>
          </cell>
        </row>
        <row r="222">
          <cell r="H222">
            <v>62803</v>
          </cell>
          <cell r="I222" t="str">
            <v>近畿</v>
          </cell>
          <cell r="J222" t="str">
            <v>京都府</v>
          </cell>
          <cell r="K222" t="str">
            <v>京都府立</v>
          </cell>
          <cell r="L222" t="str">
            <v>北桑田高等学校</v>
          </cell>
          <cell r="M222" t="str">
            <v>〒601-0534</v>
          </cell>
          <cell r="N222" t="str">
            <v>京都市右京区京北下弓削町沢ノ奥15</v>
          </cell>
          <cell r="O222" t="str">
            <v>075-854-0022</v>
          </cell>
          <cell r="R222">
            <v>1</v>
          </cell>
        </row>
        <row r="223">
          <cell r="H223">
            <v>62804</v>
          </cell>
          <cell r="I223" t="str">
            <v>近畿</v>
          </cell>
          <cell r="J223" t="str">
            <v>京都府</v>
          </cell>
          <cell r="K223" t="str">
            <v>京都府立</v>
          </cell>
          <cell r="L223" t="str">
            <v>北桑田高等学校　美山分校</v>
          </cell>
          <cell r="M223" t="str">
            <v>〒601-0721</v>
          </cell>
          <cell r="N223" t="str">
            <v>南丹市美山町上平屋梁ケ瀬９番地２</v>
          </cell>
          <cell r="O223" t="str">
            <v>0771-75-1129</v>
          </cell>
          <cell r="R223">
            <v>2</v>
          </cell>
        </row>
        <row r="224">
          <cell r="H224">
            <v>62805</v>
          </cell>
          <cell r="I224" t="str">
            <v>近畿</v>
          </cell>
          <cell r="J224" t="str">
            <v>京都府</v>
          </cell>
          <cell r="K224" t="str">
            <v>京都府立</v>
          </cell>
          <cell r="L224" t="str">
            <v>農芸高等学校</v>
          </cell>
          <cell r="M224" t="str">
            <v>〒622-0059</v>
          </cell>
          <cell r="N224" t="str">
            <v>南丹市園部町南大谷</v>
          </cell>
          <cell r="O224" t="str">
            <v>0771-65-0013</v>
          </cell>
          <cell r="R224">
            <v>1</v>
          </cell>
        </row>
        <row r="225">
          <cell r="H225">
            <v>62806</v>
          </cell>
          <cell r="I225" t="str">
            <v>近畿</v>
          </cell>
          <cell r="J225" t="str">
            <v>京都府</v>
          </cell>
          <cell r="K225" t="str">
            <v>京都府立</v>
          </cell>
          <cell r="L225" t="str">
            <v>須知高等学校</v>
          </cell>
          <cell r="M225" t="str">
            <v>〒622-0231</v>
          </cell>
          <cell r="N225" t="str">
            <v>船井郡京丹波町豊田下川原166-1</v>
          </cell>
          <cell r="O225" t="str">
            <v>0771-82-1171</v>
          </cell>
          <cell r="R225">
            <v>1</v>
          </cell>
        </row>
        <row r="226">
          <cell r="H226">
            <v>62807</v>
          </cell>
          <cell r="I226" t="str">
            <v>近畿</v>
          </cell>
          <cell r="J226" t="str">
            <v>京都府</v>
          </cell>
          <cell r="K226" t="str">
            <v>京都府立</v>
          </cell>
          <cell r="L226" t="str">
            <v>綾部高等学校　東分校</v>
          </cell>
          <cell r="M226" t="str">
            <v>〒623-0012</v>
          </cell>
          <cell r="N226" t="str">
            <v>綾部市川糸町堀之内18</v>
          </cell>
          <cell r="O226" t="str">
            <v>0773-42-0453</v>
          </cell>
          <cell r="R226">
            <v>3</v>
          </cell>
        </row>
        <row r="227">
          <cell r="H227">
            <v>62808</v>
          </cell>
          <cell r="I227" t="str">
            <v>近畿</v>
          </cell>
          <cell r="J227" t="str">
            <v>京都府</v>
          </cell>
          <cell r="K227" t="str">
            <v>京都府立</v>
          </cell>
          <cell r="L227" t="str">
            <v>福知山高等学校　三和分校</v>
          </cell>
          <cell r="M227" t="str">
            <v>〒620-1442</v>
          </cell>
          <cell r="N227" t="str">
            <v>福知山市三和町字千束小字橋ケ谷35-1</v>
          </cell>
          <cell r="O227" t="str">
            <v>0773-58-2049</v>
          </cell>
          <cell r="R227">
            <v>2</v>
          </cell>
        </row>
        <row r="228">
          <cell r="H228">
            <v>62809</v>
          </cell>
          <cell r="I228" t="str">
            <v>近畿</v>
          </cell>
          <cell r="J228" t="str">
            <v>京都府</v>
          </cell>
          <cell r="K228" t="str">
            <v>京都府立</v>
          </cell>
          <cell r="L228" t="str">
            <v>峰山高等学校　弥栄分校</v>
          </cell>
          <cell r="M228" t="str">
            <v>〒627-0142</v>
          </cell>
          <cell r="N228" t="str">
            <v>京丹後市弥栄町黒部380</v>
          </cell>
          <cell r="O228" t="str">
            <v>0772-65-3850</v>
          </cell>
          <cell r="R228">
            <v>3</v>
          </cell>
        </row>
        <row r="229">
          <cell r="H229">
            <v>62810</v>
          </cell>
          <cell r="I229" t="str">
            <v>近畿</v>
          </cell>
          <cell r="J229" t="str">
            <v>京都府</v>
          </cell>
          <cell r="K229" t="str">
            <v>京都府立</v>
          </cell>
          <cell r="L229" t="str">
            <v>久美浜高等学校</v>
          </cell>
          <cell r="M229" t="str">
            <v>〒629-3444</v>
          </cell>
          <cell r="N229" t="str">
            <v>京丹後市久美浜町橋爪65</v>
          </cell>
          <cell r="O229" t="str">
            <v>0772-82-0069</v>
          </cell>
          <cell r="R229">
            <v>1</v>
          </cell>
        </row>
        <row r="230">
          <cell r="H230">
            <v>62901</v>
          </cell>
          <cell r="I230" t="str">
            <v>近畿</v>
          </cell>
          <cell r="J230" t="str">
            <v>大阪府</v>
          </cell>
          <cell r="K230" t="str">
            <v>大阪府立</v>
          </cell>
          <cell r="L230" t="str">
            <v>能勢高等学校</v>
          </cell>
          <cell r="M230" t="str">
            <v>〒563-0122</v>
          </cell>
          <cell r="N230" t="str">
            <v>豊能郡能勢町上田尻580番地</v>
          </cell>
          <cell r="O230" t="str">
            <v>072-737-0666</v>
          </cell>
          <cell r="R230">
            <v>1</v>
          </cell>
        </row>
        <row r="231">
          <cell r="H231">
            <v>62903</v>
          </cell>
          <cell r="I231" t="str">
            <v>近畿</v>
          </cell>
          <cell r="J231" t="str">
            <v>大阪府</v>
          </cell>
          <cell r="K231" t="str">
            <v>大阪府立</v>
          </cell>
          <cell r="L231" t="str">
            <v>園芸高等学校</v>
          </cell>
          <cell r="M231" t="str">
            <v>〒563-0037</v>
          </cell>
          <cell r="N231" t="str">
            <v>池田市八王寺2-5-1</v>
          </cell>
          <cell r="O231" t="str">
            <v>072-761-8830</v>
          </cell>
          <cell r="R231">
            <v>1</v>
          </cell>
        </row>
        <row r="232">
          <cell r="H232">
            <v>62904</v>
          </cell>
          <cell r="I232" t="str">
            <v>近畿</v>
          </cell>
          <cell r="J232" t="str">
            <v>大阪府</v>
          </cell>
          <cell r="K232" t="str">
            <v>大阪府立</v>
          </cell>
          <cell r="L232" t="str">
            <v>農芸高等学校</v>
          </cell>
          <cell r="M232" t="str">
            <v>〒587-0051</v>
          </cell>
          <cell r="N232" t="str">
            <v>堺市美原区北余部595-1</v>
          </cell>
          <cell r="O232" t="str">
            <v>072-361-0581</v>
          </cell>
          <cell r="R232">
            <v>1</v>
          </cell>
        </row>
        <row r="233">
          <cell r="H233">
            <v>62907</v>
          </cell>
          <cell r="I233" t="str">
            <v>近畿</v>
          </cell>
          <cell r="J233" t="str">
            <v>大阪府</v>
          </cell>
          <cell r="K233" t="str">
            <v>大阪府立</v>
          </cell>
          <cell r="L233" t="str">
            <v>枚岡樟風高等学校</v>
          </cell>
          <cell r="M233" t="str">
            <v>〒579-8036</v>
          </cell>
          <cell r="N233" t="str">
            <v>東大阪市鷹殿町18-1</v>
          </cell>
          <cell r="O233" t="str">
            <v>072-982-5437</v>
          </cell>
          <cell r="R233">
            <v>1</v>
          </cell>
        </row>
        <row r="234">
          <cell r="H234">
            <v>63001</v>
          </cell>
          <cell r="I234" t="str">
            <v>近畿</v>
          </cell>
          <cell r="J234" t="str">
            <v>兵庫県</v>
          </cell>
          <cell r="K234" t="str">
            <v>兵庫県立</v>
          </cell>
          <cell r="L234" t="str">
            <v>有馬高等学校</v>
          </cell>
          <cell r="M234" t="str">
            <v>〒669-1531</v>
          </cell>
          <cell r="N234" t="str">
            <v>三田市天神2-1-50</v>
          </cell>
          <cell r="O234" t="str">
            <v>079-563-2881</v>
          </cell>
          <cell r="R234">
            <v>1</v>
          </cell>
        </row>
        <row r="235">
          <cell r="H235">
            <v>63002</v>
          </cell>
          <cell r="I235" t="str">
            <v>近畿</v>
          </cell>
          <cell r="J235" t="str">
            <v>兵庫県</v>
          </cell>
          <cell r="K235" t="str">
            <v>兵庫県立</v>
          </cell>
          <cell r="L235" t="str">
            <v>淡路高等学校</v>
          </cell>
          <cell r="M235" t="str">
            <v>〒656-1711</v>
          </cell>
          <cell r="N235" t="str">
            <v>淡路市富島171-2</v>
          </cell>
          <cell r="O235" t="str">
            <v>0799-82-1137</v>
          </cell>
          <cell r="R235">
            <v>1</v>
          </cell>
        </row>
        <row r="236">
          <cell r="H236">
            <v>63003</v>
          </cell>
          <cell r="I236" t="str">
            <v>近畿</v>
          </cell>
          <cell r="J236" t="str">
            <v>兵庫県</v>
          </cell>
          <cell r="K236" t="str">
            <v>兵庫県立</v>
          </cell>
          <cell r="L236" t="str">
            <v>上郡高等学校</v>
          </cell>
          <cell r="M236" t="str">
            <v>〒678-1233</v>
          </cell>
          <cell r="N236" t="str">
            <v>赤穂郡上郡町大持207-1</v>
          </cell>
          <cell r="O236" t="str">
            <v>0791-52-0069</v>
          </cell>
          <cell r="R236">
            <v>1</v>
          </cell>
        </row>
        <row r="237">
          <cell r="H237">
            <v>63004</v>
          </cell>
          <cell r="I237" t="str">
            <v>近畿</v>
          </cell>
          <cell r="J237" t="str">
            <v>兵庫県</v>
          </cell>
          <cell r="K237" t="str">
            <v>兵庫県立</v>
          </cell>
          <cell r="L237" t="str">
            <v>篠山産業高等学校</v>
          </cell>
          <cell r="M237" t="str">
            <v>〒669-2341</v>
          </cell>
          <cell r="N237" t="str">
            <v>篠山市郡家403-1</v>
          </cell>
          <cell r="O237" t="str">
            <v>079-552-1194</v>
          </cell>
          <cell r="R237">
            <v>1</v>
          </cell>
        </row>
        <row r="238">
          <cell r="H238">
            <v>63005</v>
          </cell>
          <cell r="I238" t="str">
            <v>近畿</v>
          </cell>
          <cell r="J238" t="str">
            <v>兵庫県</v>
          </cell>
          <cell r="K238" t="str">
            <v>兵庫県立</v>
          </cell>
          <cell r="L238" t="str">
            <v>篠山東雲高校</v>
          </cell>
          <cell r="M238" t="str">
            <v>〒669-2513</v>
          </cell>
          <cell r="N238" t="str">
            <v>篠山市福住1260</v>
          </cell>
          <cell r="O238" t="str">
            <v>079-557-0039</v>
          </cell>
          <cell r="R238">
            <v>1</v>
          </cell>
        </row>
        <row r="239">
          <cell r="H239">
            <v>63006</v>
          </cell>
          <cell r="I239" t="str">
            <v>近畿</v>
          </cell>
          <cell r="J239" t="str">
            <v>兵庫県</v>
          </cell>
          <cell r="K239" t="str">
            <v>兵庫県立</v>
          </cell>
          <cell r="L239" t="str">
            <v>佐用高等学校</v>
          </cell>
          <cell r="M239" t="str">
            <v>〒679-5381</v>
          </cell>
          <cell r="N239" t="str">
            <v>佐用郡佐用町佐用260</v>
          </cell>
          <cell r="O239" t="str">
            <v>0790-82-2434</v>
          </cell>
          <cell r="R239">
            <v>1</v>
          </cell>
        </row>
        <row r="240">
          <cell r="H240">
            <v>63007</v>
          </cell>
          <cell r="I240" t="str">
            <v>近畿</v>
          </cell>
          <cell r="J240" t="str">
            <v>兵庫県</v>
          </cell>
          <cell r="K240" t="str">
            <v>兵庫県立</v>
          </cell>
          <cell r="L240" t="str">
            <v>但馬農業高等学校</v>
          </cell>
          <cell r="M240" t="str">
            <v>〒667-0043</v>
          </cell>
          <cell r="N240" t="str">
            <v>養父市八鹿町高柳300-1</v>
          </cell>
          <cell r="O240" t="str">
            <v>079-662-6107</v>
          </cell>
          <cell r="R240">
            <v>1</v>
          </cell>
        </row>
        <row r="241">
          <cell r="H241">
            <v>63008</v>
          </cell>
          <cell r="I241" t="str">
            <v>近畿</v>
          </cell>
          <cell r="J241" t="str">
            <v>兵庫県</v>
          </cell>
          <cell r="K241" t="str">
            <v>兵庫県立</v>
          </cell>
          <cell r="L241" t="str">
            <v>農業高等学校</v>
          </cell>
          <cell r="M241" t="str">
            <v>〒675-0101</v>
          </cell>
          <cell r="N241" t="str">
            <v>加古川市平岡町新在家902-4</v>
          </cell>
          <cell r="O241" t="str">
            <v>079-424-3341</v>
          </cell>
          <cell r="R241">
            <v>1</v>
          </cell>
        </row>
        <row r="242">
          <cell r="H242">
            <v>63009</v>
          </cell>
          <cell r="I242" t="str">
            <v>近畿</v>
          </cell>
          <cell r="J242" t="str">
            <v>兵庫県</v>
          </cell>
          <cell r="K242" t="str">
            <v>兵庫県立</v>
          </cell>
          <cell r="L242" t="str">
            <v>播磨農業高等学校</v>
          </cell>
          <cell r="M242" t="str">
            <v>〒675-2321</v>
          </cell>
          <cell r="N242" t="str">
            <v>加西市北条町東高室1236-1</v>
          </cell>
          <cell r="O242" t="str">
            <v>0790-42-1050</v>
          </cell>
          <cell r="R242">
            <v>1</v>
          </cell>
        </row>
        <row r="243">
          <cell r="H243">
            <v>63010</v>
          </cell>
          <cell r="I243" t="str">
            <v>近畿</v>
          </cell>
          <cell r="J243" t="str">
            <v>兵庫県</v>
          </cell>
          <cell r="K243" t="str">
            <v>兵庫県立</v>
          </cell>
          <cell r="L243" t="str">
            <v>氷上高等学校</v>
          </cell>
          <cell r="M243" t="str">
            <v>〒669-4141</v>
          </cell>
          <cell r="N243" t="str">
            <v>丹波市春日町黒井77</v>
          </cell>
          <cell r="O243" t="str">
            <v>0795-74-0104</v>
          </cell>
          <cell r="R243">
            <v>1</v>
          </cell>
        </row>
        <row r="244">
          <cell r="H244">
            <v>63011</v>
          </cell>
          <cell r="I244" t="str">
            <v>近畿</v>
          </cell>
          <cell r="J244" t="str">
            <v>兵庫県</v>
          </cell>
          <cell r="K244" t="str">
            <v>兵庫県立</v>
          </cell>
          <cell r="L244" t="str">
            <v>山崎高等学校</v>
          </cell>
          <cell r="M244" t="str">
            <v>〒671-2570</v>
          </cell>
          <cell r="N244" t="str">
            <v>宍栗市山崎町加生340</v>
          </cell>
          <cell r="O244" t="str">
            <v>0790-62-1730</v>
          </cell>
          <cell r="R244">
            <v>1</v>
          </cell>
        </row>
        <row r="245">
          <cell r="H245">
            <v>63101</v>
          </cell>
          <cell r="I245" t="str">
            <v>近畿</v>
          </cell>
          <cell r="J245" t="str">
            <v>奈良県</v>
          </cell>
          <cell r="K245" t="str">
            <v>奈良県立</v>
          </cell>
          <cell r="L245" t="str">
            <v>磯城野高等学校</v>
          </cell>
          <cell r="M245" t="str">
            <v>〒636-0300</v>
          </cell>
          <cell r="N245" t="str">
            <v>磯城郡田原本町258</v>
          </cell>
          <cell r="O245" t="str">
            <v>0744-32-2281</v>
          </cell>
          <cell r="R245">
            <v>1</v>
          </cell>
        </row>
        <row r="246">
          <cell r="H246">
            <v>63102</v>
          </cell>
          <cell r="I246" t="str">
            <v>近畿</v>
          </cell>
          <cell r="J246" t="str">
            <v>奈良県</v>
          </cell>
          <cell r="K246" t="str">
            <v>奈良県立</v>
          </cell>
          <cell r="L246" t="str">
            <v>山辺高等学校　山添分校</v>
          </cell>
          <cell r="M246" t="str">
            <v>〒630-2344</v>
          </cell>
          <cell r="N246" t="str">
            <v>山辺郡山添村大西45-1</v>
          </cell>
          <cell r="O246" t="str">
            <v>0743-85-0214</v>
          </cell>
          <cell r="R246">
            <v>2</v>
          </cell>
        </row>
        <row r="247">
          <cell r="H247">
            <v>63104</v>
          </cell>
          <cell r="I247" t="str">
            <v>近畿</v>
          </cell>
          <cell r="J247" t="str">
            <v>奈良県</v>
          </cell>
          <cell r="K247" t="str">
            <v>奈良県立</v>
          </cell>
          <cell r="L247" t="str">
            <v>吉野高等学校</v>
          </cell>
          <cell r="M247" t="str">
            <v>〒639-3113</v>
          </cell>
          <cell r="N247" t="str">
            <v>吉野郡吉野町飯貝680</v>
          </cell>
          <cell r="O247" t="str">
            <v>0746-32-5151</v>
          </cell>
          <cell r="R247">
            <v>1</v>
          </cell>
        </row>
        <row r="248">
          <cell r="H248">
            <v>63105</v>
          </cell>
          <cell r="I248" t="str">
            <v>近畿</v>
          </cell>
          <cell r="J248" t="str">
            <v>奈良県</v>
          </cell>
          <cell r="K248" t="str">
            <v>奈良県立</v>
          </cell>
          <cell r="L248" t="str">
            <v>五條高等学校　賀名生分校</v>
          </cell>
          <cell r="M248" t="str">
            <v>〒637-0102</v>
          </cell>
          <cell r="N248" t="str">
            <v>五條市西吉野町黒渕888</v>
          </cell>
          <cell r="O248" t="str">
            <v>0747-32-0043</v>
          </cell>
          <cell r="R248">
            <v>2</v>
          </cell>
        </row>
        <row r="249">
          <cell r="H249">
            <v>63106</v>
          </cell>
          <cell r="I249" t="str">
            <v>近畿</v>
          </cell>
          <cell r="J249" t="str">
            <v>奈良県</v>
          </cell>
          <cell r="K249" t="str">
            <v>奈良県立</v>
          </cell>
          <cell r="L249" t="str">
            <v>山辺高等学校</v>
          </cell>
          <cell r="M249" t="str">
            <v>〒632-0246</v>
          </cell>
          <cell r="N249" t="str">
            <v>奈良市都祁友田町937</v>
          </cell>
          <cell r="O249" t="str">
            <v>0743-82-0222</v>
          </cell>
          <cell r="R249">
            <v>1</v>
          </cell>
        </row>
        <row r="250">
          <cell r="H250">
            <v>63107</v>
          </cell>
          <cell r="I250" t="str">
            <v>近畿</v>
          </cell>
          <cell r="J250" t="str">
            <v>奈良県</v>
          </cell>
          <cell r="K250" t="str">
            <v>奈良県立</v>
          </cell>
          <cell r="L250" t="str">
            <v>御所実業高等学校</v>
          </cell>
          <cell r="M250" t="str">
            <v>〒639-2247</v>
          </cell>
          <cell r="N250" t="str">
            <v>御所市玉手300</v>
          </cell>
          <cell r="O250" t="str">
            <v>0745-62-2085</v>
          </cell>
          <cell r="R250">
            <v>1</v>
          </cell>
        </row>
        <row r="251">
          <cell r="H251">
            <v>63201</v>
          </cell>
          <cell r="I251" t="str">
            <v>近畿</v>
          </cell>
          <cell r="J251" t="str">
            <v>和歌山</v>
          </cell>
          <cell r="K251" t="str">
            <v>和歌山県立</v>
          </cell>
          <cell r="L251" t="str">
            <v>有田中央高等学校</v>
          </cell>
          <cell r="M251" t="str">
            <v>〒643-0021</v>
          </cell>
          <cell r="N251" t="str">
            <v>有田郡有田川町下津野459</v>
          </cell>
          <cell r="O251" t="str">
            <v>0737-52-4340</v>
          </cell>
          <cell r="R251">
            <v>1</v>
          </cell>
        </row>
        <row r="252">
          <cell r="H252">
            <v>63202</v>
          </cell>
          <cell r="I252" t="str">
            <v>近畿</v>
          </cell>
          <cell r="J252" t="str">
            <v>和歌山</v>
          </cell>
          <cell r="K252" t="str">
            <v>和歌山県立</v>
          </cell>
          <cell r="L252" t="str">
            <v>紀北農芸高等学校</v>
          </cell>
          <cell r="M252" t="str">
            <v>〒649-7113</v>
          </cell>
          <cell r="N252" t="str">
            <v>伊都郡かつらぎ町妙寺1781</v>
          </cell>
          <cell r="O252" t="str">
            <v>0736-22-1500</v>
          </cell>
          <cell r="R252">
            <v>1</v>
          </cell>
        </row>
        <row r="253">
          <cell r="H253">
            <v>63203</v>
          </cell>
          <cell r="I253" t="str">
            <v>近畿</v>
          </cell>
          <cell r="J253" t="str">
            <v>和歌山</v>
          </cell>
          <cell r="K253" t="str">
            <v>和歌山県立</v>
          </cell>
          <cell r="L253" t="str">
            <v>南部高等学校</v>
          </cell>
          <cell r="M253" t="str">
            <v>〒645-0002</v>
          </cell>
          <cell r="N253" t="str">
            <v>日高郡みなべ町芝407</v>
          </cell>
          <cell r="O253" t="str">
            <v>0739-72-2056</v>
          </cell>
          <cell r="R253">
            <v>1</v>
          </cell>
        </row>
        <row r="254">
          <cell r="H254">
            <v>63204</v>
          </cell>
          <cell r="I254" t="str">
            <v>近畿</v>
          </cell>
          <cell r="J254" t="str">
            <v>和歌山</v>
          </cell>
          <cell r="K254" t="str">
            <v>和歌山県立</v>
          </cell>
          <cell r="L254" t="str">
            <v>熊野高等学校</v>
          </cell>
          <cell r="M254" t="str">
            <v>〒649-2195</v>
          </cell>
          <cell r="N254" t="str">
            <v>西牟婁郡上富田町朝来670</v>
          </cell>
          <cell r="O254" t="str">
            <v>0739-47-1004</v>
          </cell>
          <cell r="R254">
            <v>1</v>
          </cell>
        </row>
        <row r="255">
          <cell r="H255">
            <v>73301</v>
          </cell>
          <cell r="I255" t="str">
            <v>中国</v>
          </cell>
          <cell r="J255" t="str">
            <v>鳥取県</v>
          </cell>
          <cell r="K255" t="str">
            <v>鳥取県立</v>
          </cell>
          <cell r="L255" t="str">
            <v>智頭農林高等学校</v>
          </cell>
          <cell r="M255" t="str">
            <v>〒689-1402</v>
          </cell>
          <cell r="N255" t="str">
            <v>八頭郡智頭町智頭711-1</v>
          </cell>
          <cell r="O255" t="str">
            <v>0858-75-0655</v>
          </cell>
          <cell r="R255">
            <v>1</v>
          </cell>
        </row>
        <row r="256">
          <cell r="H256">
            <v>73304</v>
          </cell>
          <cell r="I256" t="str">
            <v>中国</v>
          </cell>
          <cell r="J256" t="str">
            <v>鳥取県</v>
          </cell>
          <cell r="K256" t="str">
            <v>鳥取県立</v>
          </cell>
          <cell r="L256" t="str">
            <v>倉吉農業高等学校</v>
          </cell>
          <cell r="M256" t="str">
            <v>〒682-0941</v>
          </cell>
          <cell r="N256" t="str">
            <v>倉吉市大谷166</v>
          </cell>
          <cell r="O256" t="str">
            <v>0858-28-1341</v>
          </cell>
          <cell r="R256">
            <v>1</v>
          </cell>
        </row>
        <row r="257">
          <cell r="H257">
            <v>73307</v>
          </cell>
          <cell r="I257" t="str">
            <v>中国</v>
          </cell>
          <cell r="J257" t="str">
            <v>鳥取県</v>
          </cell>
          <cell r="K257" t="str">
            <v>鳥取県立</v>
          </cell>
          <cell r="L257" t="str">
            <v>日野高等学校</v>
          </cell>
          <cell r="M257" t="str">
            <v>〒689-4503</v>
          </cell>
          <cell r="N257" t="str">
            <v>日野郡日野町根雨３１０</v>
          </cell>
          <cell r="O257" t="str">
            <v>0859-72-0365</v>
          </cell>
          <cell r="R257">
            <v>1</v>
          </cell>
        </row>
        <row r="258">
          <cell r="H258">
            <v>73308</v>
          </cell>
          <cell r="I258" t="str">
            <v>中国</v>
          </cell>
          <cell r="J258" t="str">
            <v>鳥取県</v>
          </cell>
          <cell r="K258" t="str">
            <v>鳥取県立</v>
          </cell>
          <cell r="L258" t="str">
            <v>鳥取湖陵高等学校</v>
          </cell>
          <cell r="M258" t="str">
            <v>〒680-0941</v>
          </cell>
          <cell r="N258" t="str">
            <v>鳥取市湖山町北３丁目250</v>
          </cell>
          <cell r="O258" t="str">
            <v>0857-28-0250</v>
          </cell>
          <cell r="R258">
            <v>1</v>
          </cell>
        </row>
        <row r="259">
          <cell r="H259">
            <v>73309</v>
          </cell>
          <cell r="I259" t="str">
            <v>中国</v>
          </cell>
          <cell r="J259" t="str">
            <v>鳥取県</v>
          </cell>
          <cell r="K259" t="str">
            <v>鳥取県立</v>
          </cell>
          <cell r="L259" t="str">
            <v>鳥取緑風高等学校</v>
          </cell>
          <cell r="M259" t="str">
            <v>〒680-0945</v>
          </cell>
          <cell r="N259" t="str">
            <v>鳥取市湖山町南３丁目８４８</v>
          </cell>
          <cell r="O259" t="str">
            <v>0857-37-3100</v>
          </cell>
          <cell r="R259">
            <v>2</v>
          </cell>
        </row>
        <row r="260">
          <cell r="H260">
            <v>73401</v>
          </cell>
          <cell r="I260" t="str">
            <v>中国</v>
          </cell>
          <cell r="J260" t="str">
            <v>島根県</v>
          </cell>
          <cell r="K260" t="str">
            <v>島根県立</v>
          </cell>
          <cell r="L260" t="str">
            <v>松江農林高等学校</v>
          </cell>
          <cell r="M260" t="str">
            <v>〒690-8507</v>
          </cell>
          <cell r="N260" t="str">
            <v>松江市乃木福富町51</v>
          </cell>
          <cell r="O260" t="str">
            <v>0852-21-6772</v>
          </cell>
          <cell r="R260">
            <v>1</v>
          </cell>
        </row>
        <row r="261">
          <cell r="H261">
            <v>73402</v>
          </cell>
          <cell r="I261" t="str">
            <v>中国</v>
          </cell>
          <cell r="J261" t="str">
            <v>島根県</v>
          </cell>
          <cell r="K261" t="str">
            <v>島根県立</v>
          </cell>
          <cell r="L261" t="str">
            <v>出雲農林高等学校</v>
          </cell>
          <cell r="M261" t="str">
            <v>〒693-0046</v>
          </cell>
          <cell r="N261" t="str">
            <v>出雲市下横町950</v>
          </cell>
          <cell r="O261" t="str">
            <v>0853-28-0321</v>
          </cell>
          <cell r="R261">
            <v>1</v>
          </cell>
        </row>
        <row r="262">
          <cell r="H262">
            <v>73403</v>
          </cell>
          <cell r="I262" t="str">
            <v>中国</v>
          </cell>
          <cell r="J262" t="str">
            <v>島根県</v>
          </cell>
          <cell r="K262" t="str">
            <v>島根県立</v>
          </cell>
          <cell r="L262" t="str">
            <v>邇摩高等学校</v>
          </cell>
          <cell r="M262" t="str">
            <v>〒699-2301</v>
          </cell>
          <cell r="N262" t="str">
            <v>大田市仁摩町仁万907</v>
          </cell>
          <cell r="O262" t="str">
            <v>0854-88-2220</v>
          </cell>
          <cell r="R262">
            <v>1</v>
          </cell>
        </row>
        <row r="263">
          <cell r="H263">
            <v>73404</v>
          </cell>
          <cell r="I263" t="str">
            <v>中国</v>
          </cell>
          <cell r="J263" t="str">
            <v>島根県</v>
          </cell>
          <cell r="K263" t="str">
            <v>島根県立</v>
          </cell>
          <cell r="L263" t="str">
            <v>矢上高等学校</v>
          </cell>
          <cell r="M263" t="str">
            <v>〒696-0103</v>
          </cell>
          <cell r="N263" t="str">
            <v>邑智郡邑南町矢上3921</v>
          </cell>
          <cell r="O263" t="str">
            <v>0855-95-1105</v>
          </cell>
          <cell r="R263">
            <v>1</v>
          </cell>
        </row>
        <row r="264">
          <cell r="H264">
            <v>73405</v>
          </cell>
          <cell r="I264" t="str">
            <v>中国</v>
          </cell>
          <cell r="J264" t="str">
            <v>島根県</v>
          </cell>
          <cell r="K264" t="str">
            <v>島根県立</v>
          </cell>
          <cell r="L264" t="str">
            <v>益田翔陽高等学校</v>
          </cell>
          <cell r="M264" t="str">
            <v>〒698-0041</v>
          </cell>
          <cell r="N264" t="str">
            <v>益田市高津3丁目21-1</v>
          </cell>
          <cell r="O264" t="str">
            <v>0856-22-0642</v>
          </cell>
          <cell r="R264">
            <v>1</v>
          </cell>
        </row>
        <row r="265">
          <cell r="H265">
            <v>73501</v>
          </cell>
          <cell r="I265" t="str">
            <v>中国</v>
          </cell>
          <cell r="J265" t="str">
            <v>岡山県</v>
          </cell>
          <cell r="K265" t="str">
            <v>岡山県立</v>
          </cell>
          <cell r="L265" t="str">
            <v>高松農業高等学校</v>
          </cell>
          <cell r="M265" t="str">
            <v>〒701-1334</v>
          </cell>
          <cell r="N265" t="str">
            <v>岡山市北区高松原古才336-2</v>
          </cell>
          <cell r="O265" t="str">
            <v>086-287-3711</v>
          </cell>
          <cell r="R265">
            <v>1</v>
          </cell>
        </row>
        <row r="266">
          <cell r="H266">
            <v>73502</v>
          </cell>
          <cell r="I266" t="str">
            <v>中国</v>
          </cell>
          <cell r="J266" t="str">
            <v>岡山県</v>
          </cell>
          <cell r="K266" t="str">
            <v>岡山県立</v>
          </cell>
          <cell r="L266" t="str">
            <v>勝間田高等学校</v>
          </cell>
          <cell r="M266" t="str">
            <v>〒709-4316</v>
          </cell>
          <cell r="N266" t="str">
            <v>勝田郡勝央町勝間田47</v>
          </cell>
          <cell r="O266" t="str">
            <v>0868-38-3168</v>
          </cell>
          <cell r="R266">
            <v>1</v>
          </cell>
        </row>
        <row r="267">
          <cell r="H267">
            <v>73503</v>
          </cell>
          <cell r="I267" t="str">
            <v>中国</v>
          </cell>
          <cell r="J267" t="str">
            <v>岡山県</v>
          </cell>
          <cell r="K267" t="str">
            <v>岡山県立</v>
          </cell>
          <cell r="L267" t="str">
            <v>瀬戸南高等学校</v>
          </cell>
          <cell r="M267" t="str">
            <v>〒709-0855</v>
          </cell>
          <cell r="N267" t="str">
            <v>岡山市東区瀬戸町沖８８</v>
          </cell>
          <cell r="O267" t="str">
            <v>086-952-0831</v>
          </cell>
          <cell r="R267">
            <v>1</v>
          </cell>
        </row>
        <row r="268">
          <cell r="H268">
            <v>73504</v>
          </cell>
          <cell r="I268" t="str">
            <v>中国</v>
          </cell>
          <cell r="J268" t="str">
            <v>岡山県</v>
          </cell>
          <cell r="K268" t="str">
            <v>岡山県立</v>
          </cell>
          <cell r="L268" t="str">
            <v>新見高等学校</v>
          </cell>
          <cell r="M268" t="str">
            <v>〒718-0011</v>
          </cell>
          <cell r="N268" t="str">
            <v>新見市新見1994</v>
          </cell>
          <cell r="O268" t="str">
            <v>0867-72-0645</v>
          </cell>
          <cell r="R268">
            <v>1</v>
          </cell>
        </row>
        <row r="269">
          <cell r="H269">
            <v>73505</v>
          </cell>
          <cell r="I269" t="str">
            <v>中国</v>
          </cell>
          <cell r="J269" t="str">
            <v>岡山県</v>
          </cell>
          <cell r="K269" t="str">
            <v>岡山県立</v>
          </cell>
          <cell r="L269" t="str">
            <v>興陽高等学校</v>
          </cell>
          <cell r="M269" t="str">
            <v>〒701-0297</v>
          </cell>
          <cell r="N269" t="str">
            <v>岡山市南区藤田1500</v>
          </cell>
          <cell r="O269" t="str">
            <v>086-296-2268</v>
          </cell>
          <cell r="R269">
            <v>1</v>
          </cell>
        </row>
        <row r="270">
          <cell r="H270">
            <v>73506</v>
          </cell>
          <cell r="I270" t="str">
            <v>中国</v>
          </cell>
          <cell r="J270" t="str">
            <v>岡山県</v>
          </cell>
          <cell r="K270" t="str">
            <v>岡山県立</v>
          </cell>
          <cell r="L270" t="str">
            <v>井原高等学校</v>
          </cell>
          <cell r="M270" t="str">
            <v>〒715-0019</v>
          </cell>
          <cell r="N270" t="str">
            <v>井原市井原町1875</v>
          </cell>
          <cell r="O270" t="str">
            <v>0866-62-0203</v>
          </cell>
          <cell r="R270">
            <v>1</v>
          </cell>
        </row>
        <row r="271">
          <cell r="H271">
            <v>73507</v>
          </cell>
          <cell r="I271" t="str">
            <v>中国</v>
          </cell>
          <cell r="J271" t="str">
            <v>岡山県</v>
          </cell>
          <cell r="K271" t="str">
            <v>岡山県立</v>
          </cell>
          <cell r="L271" t="str">
            <v>真庭高等学校</v>
          </cell>
          <cell r="M271" t="str">
            <v>〒719-3202</v>
          </cell>
          <cell r="N271" t="str">
            <v>真庭市中島143</v>
          </cell>
          <cell r="O271" t="str">
            <v>0867-42-0625</v>
          </cell>
          <cell r="R271">
            <v>1</v>
          </cell>
        </row>
        <row r="272">
          <cell r="H272">
            <v>73508</v>
          </cell>
          <cell r="I272" t="str">
            <v>中国</v>
          </cell>
          <cell r="J272" t="str">
            <v>岡山県</v>
          </cell>
          <cell r="K272" t="str">
            <v>岡山県立</v>
          </cell>
          <cell r="L272" t="str">
            <v>高梁城南高等学校</v>
          </cell>
          <cell r="M272" t="str">
            <v>〒716-0043</v>
          </cell>
          <cell r="N272" t="str">
            <v>高梁市原田北町1216-1</v>
          </cell>
          <cell r="O272" t="str">
            <v>0866-22-2237</v>
          </cell>
          <cell r="R272">
            <v>1</v>
          </cell>
        </row>
        <row r="273">
          <cell r="H273">
            <v>73602</v>
          </cell>
          <cell r="I273" t="str">
            <v>中国</v>
          </cell>
          <cell r="J273" t="str">
            <v>広島県</v>
          </cell>
          <cell r="K273" t="str">
            <v>広島県立</v>
          </cell>
          <cell r="L273" t="str">
            <v>吉田高等学校</v>
          </cell>
          <cell r="M273" t="str">
            <v>〒731-0501</v>
          </cell>
          <cell r="N273" t="str">
            <v>安芸高田市吉田町吉田719-3</v>
          </cell>
          <cell r="O273" t="str">
            <v>0826-42-0031</v>
          </cell>
          <cell r="R273">
            <v>1</v>
          </cell>
        </row>
        <row r="274">
          <cell r="H274">
            <v>73603</v>
          </cell>
          <cell r="I274" t="str">
            <v>中国</v>
          </cell>
          <cell r="J274" t="str">
            <v>広島県</v>
          </cell>
          <cell r="K274" t="str">
            <v>広島県立</v>
          </cell>
          <cell r="L274" t="str">
            <v>世羅高等学校</v>
          </cell>
          <cell r="M274" t="str">
            <v>〒722-1112</v>
          </cell>
          <cell r="N274" t="str">
            <v>世羅郡世羅町本郷870</v>
          </cell>
          <cell r="O274" t="str">
            <v>0847-22-1118</v>
          </cell>
          <cell r="R274">
            <v>1</v>
          </cell>
        </row>
        <row r="275">
          <cell r="H275">
            <v>73604</v>
          </cell>
          <cell r="I275" t="str">
            <v>中国</v>
          </cell>
          <cell r="J275" t="str">
            <v>広島県</v>
          </cell>
          <cell r="K275" t="str">
            <v>広島県立</v>
          </cell>
          <cell r="L275" t="str">
            <v>沼南高等学校</v>
          </cell>
          <cell r="M275" t="str">
            <v>〒720-0403</v>
          </cell>
          <cell r="N275" t="str">
            <v>福山市沼隈町下山南4</v>
          </cell>
          <cell r="O275" t="str">
            <v>084-988-0311</v>
          </cell>
          <cell r="R275">
            <v>1</v>
          </cell>
        </row>
        <row r="276">
          <cell r="H276">
            <v>73605</v>
          </cell>
          <cell r="I276" t="str">
            <v>中国</v>
          </cell>
          <cell r="J276" t="str">
            <v>広島県</v>
          </cell>
          <cell r="K276" t="str">
            <v>広島県立</v>
          </cell>
          <cell r="L276" t="str">
            <v>油木高等学校</v>
          </cell>
          <cell r="M276" t="str">
            <v>〒720-1812</v>
          </cell>
          <cell r="N276" t="str">
            <v>神石郡神石高原町油木乙1965</v>
          </cell>
          <cell r="O276" t="str">
            <v>0847-82-0006</v>
          </cell>
          <cell r="R276">
            <v>1</v>
          </cell>
        </row>
        <row r="277">
          <cell r="H277">
            <v>73606</v>
          </cell>
          <cell r="I277" t="str">
            <v>中国</v>
          </cell>
          <cell r="J277" t="str">
            <v>広島県</v>
          </cell>
          <cell r="K277" t="str">
            <v>広島県立</v>
          </cell>
          <cell r="L277" t="str">
            <v>西条農業高等学校</v>
          </cell>
          <cell r="M277" t="str">
            <v>〒739-0046</v>
          </cell>
          <cell r="N277" t="str">
            <v>東広島市鏡山三丁目16-1</v>
          </cell>
          <cell r="O277" t="str">
            <v>082-423-2921</v>
          </cell>
          <cell r="R277">
            <v>1</v>
          </cell>
        </row>
        <row r="278">
          <cell r="H278">
            <v>73607</v>
          </cell>
          <cell r="I278" t="str">
            <v>中国</v>
          </cell>
          <cell r="J278" t="str">
            <v>広島県</v>
          </cell>
          <cell r="K278" t="str">
            <v>広島県立</v>
          </cell>
          <cell r="L278" t="str">
            <v>庄原実業高等学校</v>
          </cell>
          <cell r="M278" t="str">
            <v>〒727-0013</v>
          </cell>
          <cell r="N278" t="str">
            <v>庄原市西本町一丁目24-34</v>
          </cell>
          <cell r="O278" t="str">
            <v>0824-72-2151</v>
          </cell>
          <cell r="R278">
            <v>1</v>
          </cell>
        </row>
        <row r="279">
          <cell r="H279">
            <v>73701</v>
          </cell>
          <cell r="I279" t="str">
            <v>中国</v>
          </cell>
          <cell r="J279" t="str">
            <v>山口県</v>
          </cell>
          <cell r="K279" t="str">
            <v>山口県立</v>
          </cell>
          <cell r="L279" t="str">
            <v>田布施農工高等学校</v>
          </cell>
          <cell r="M279" t="str">
            <v>〒742-1502</v>
          </cell>
          <cell r="N279" t="str">
            <v>熊毛郡田布施町大字波野195</v>
          </cell>
          <cell r="O279" t="str">
            <v>0820-52-2157</v>
          </cell>
          <cell r="R279">
            <v>1</v>
          </cell>
        </row>
        <row r="280">
          <cell r="H280">
            <v>73703</v>
          </cell>
          <cell r="I280" t="str">
            <v>中国</v>
          </cell>
          <cell r="J280" t="str">
            <v>山口県</v>
          </cell>
          <cell r="K280" t="str">
            <v>山口県立</v>
          </cell>
          <cell r="L280" t="str">
            <v>山口農業高等学校</v>
          </cell>
          <cell r="M280" t="str">
            <v>〒754-0001</v>
          </cell>
          <cell r="N280" t="str">
            <v>山口市小郡上郷980-1</v>
          </cell>
          <cell r="O280" t="str">
            <v>083-972-0950</v>
          </cell>
          <cell r="R280">
            <v>1</v>
          </cell>
        </row>
        <row r="281">
          <cell r="H281">
            <v>73704</v>
          </cell>
          <cell r="I281" t="str">
            <v>中国</v>
          </cell>
          <cell r="J281" t="str">
            <v>山口県</v>
          </cell>
          <cell r="K281" t="str">
            <v>山口県立</v>
          </cell>
          <cell r="L281" t="str">
            <v>宇部西高等学校</v>
          </cell>
          <cell r="M281" t="str">
            <v>〒759-0202</v>
          </cell>
          <cell r="N281" t="str">
            <v>宇部市沖ノ旦</v>
          </cell>
          <cell r="O281" t="str">
            <v>0836-31-1035</v>
          </cell>
          <cell r="R281">
            <v>1</v>
          </cell>
        </row>
        <row r="282">
          <cell r="H282">
            <v>73705</v>
          </cell>
          <cell r="I282" t="str">
            <v>中国</v>
          </cell>
          <cell r="J282" t="str">
            <v>山口県</v>
          </cell>
          <cell r="K282" t="str">
            <v>山口県立</v>
          </cell>
          <cell r="L282" t="str">
            <v>西市高等学校</v>
          </cell>
          <cell r="M282" t="str">
            <v>〒750-0421</v>
          </cell>
          <cell r="N282" t="str">
            <v>下関市豊田町殿敷834-5</v>
          </cell>
          <cell r="O282" t="str">
            <v>0837-66-0002</v>
          </cell>
          <cell r="R282">
            <v>1</v>
          </cell>
        </row>
        <row r="283">
          <cell r="H283">
            <v>73706</v>
          </cell>
          <cell r="I283" t="str">
            <v>中国</v>
          </cell>
          <cell r="J283" t="str">
            <v>山口県</v>
          </cell>
          <cell r="K283" t="str">
            <v>山口県立</v>
          </cell>
          <cell r="L283" t="str">
            <v>大津緑洋高等学校　日置校舎</v>
          </cell>
          <cell r="M283" t="str">
            <v>〒759-4401</v>
          </cell>
          <cell r="N283" t="str">
            <v>長門市日置上401-2</v>
          </cell>
          <cell r="O283" t="str">
            <v>0837-37-2511</v>
          </cell>
          <cell r="R283">
            <v>1</v>
          </cell>
        </row>
        <row r="284">
          <cell r="H284">
            <v>73708</v>
          </cell>
          <cell r="I284" t="str">
            <v>中国</v>
          </cell>
          <cell r="J284" t="str">
            <v>山口県</v>
          </cell>
          <cell r="K284" t="str">
            <v>山口県立</v>
          </cell>
          <cell r="L284" t="str">
            <v>萩高等学校奈古分校</v>
          </cell>
          <cell r="M284" t="str">
            <v>〒759-3622</v>
          </cell>
          <cell r="N284" t="str">
            <v>阿武郡阿武町奈古柳橋２９６８-１</v>
          </cell>
          <cell r="O284" t="str">
            <v>08388-2-2333</v>
          </cell>
          <cell r="R284">
            <v>1</v>
          </cell>
        </row>
        <row r="285">
          <cell r="H285">
            <v>83801</v>
          </cell>
          <cell r="I285" t="str">
            <v>四国</v>
          </cell>
          <cell r="J285" t="str">
            <v>徳島県</v>
          </cell>
          <cell r="K285" t="str">
            <v>徳島県立</v>
          </cell>
          <cell r="L285" t="str">
            <v>城西高等学校</v>
          </cell>
          <cell r="M285" t="str">
            <v>〒770-0046</v>
          </cell>
          <cell r="N285" t="str">
            <v>徳島市鮎喰町2-1</v>
          </cell>
          <cell r="O285" t="str">
            <v>088-631-5138</v>
          </cell>
          <cell r="R285">
            <v>1</v>
          </cell>
        </row>
        <row r="286">
          <cell r="H286">
            <v>83802</v>
          </cell>
          <cell r="I286" t="str">
            <v>四国</v>
          </cell>
          <cell r="J286" t="str">
            <v>徳島県</v>
          </cell>
          <cell r="K286" t="str">
            <v>徳島県立</v>
          </cell>
          <cell r="L286" t="str">
            <v>城西高等学校　神山分校</v>
          </cell>
          <cell r="M286" t="str">
            <v>〒771-3311</v>
          </cell>
          <cell r="N286" t="str">
            <v>名西郡神山町神領字北399</v>
          </cell>
          <cell r="O286" t="str">
            <v>088-676-0029</v>
          </cell>
          <cell r="R286">
            <v>3</v>
          </cell>
        </row>
        <row r="287">
          <cell r="H287">
            <v>83803</v>
          </cell>
          <cell r="I287" t="str">
            <v>四国</v>
          </cell>
          <cell r="J287" t="str">
            <v>徳島県</v>
          </cell>
          <cell r="K287" t="str">
            <v>徳島県立</v>
          </cell>
          <cell r="L287" t="str">
            <v>小松島西高等学校　勝浦校</v>
          </cell>
          <cell r="M287" t="str">
            <v>〒771-4305</v>
          </cell>
          <cell r="N287" t="str">
            <v>勝浦郡勝浦町大字久国字屋原1</v>
          </cell>
          <cell r="O287" t="str">
            <v>0885-42-2526</v>
          </cell>
          <cell r="R287">
            <v>3</v>
          </cell>
        </row>
        <row r="288">
          <cell r="H288">
            <v>83805</v>
          </cell>
          <cell r="I288" t="str">
            <v>四国</v>
          </cell>
          <cell r="J288" t="str">
            <v>徳島県</v>
          </cell>
          <cell r="K288" t="str">
            <v>徳島県立</v>
          </cell>
          <cell r="L288" t="str">
            <v>吉野川高等学校</v>
          </cell>
          <cell r="M288" t="str">
            <v>〒776－0005</v>
          </cell>
          <cell r="N288" t="str">
            <v>吉野川市鴨島町喜来６８１－９</v>
          </cell>
          <cell r="O288" t="str">
            <v>0883-24-2117</v>
          </cell>
          <cell r="R288">
            <v>1</v>
          </cell>
        </row>
        <row r="289">
          <cell r="H289">
            <v>83806</v>
          </cell>
          <cell r="I289" t="str">
            <v>四国</v>
          </cell>
          <cell r="J289" t="str">
            <v>徳島県</v>
          </cell>
          <cell r="K289" t="str">
            <v>徳島県立</v>
          </cell>
          <cell r="L289" t="str">
            <v>池田高等学校　三好校</v>
          </cell>
          <cell r="M289" t="str">
            <v>〒778-0020</v>
          </cell>
          <cell r="N289" t="str">
            <v>三好市池田町字州津大深田720</v>
          </cell>
          <cell r="O289" t="str">
            <v>0883-72-0805</v>
          </cell>
          <cell r="R289">
            <v>1</v>
          </cell>
        </row>
        <row r="290">
          <cell r="H290">
            <v>83807</v>
          </cell>
          <cell r="I290" t="str">
            <v>四国</v>
          </cell>
          <cell r="J290" t="str">
            <v>徳島県</v>
          </cell>
          <cell r="K290" t="str">
            <v>徳島県立</v>
          </cell>
          <cell r="L290" t="str">
            <v>那賀高等学校</v>
          </cell>
          <cell r="M290" t="str">
            <v>〒771-5209</v>
          </cell>
          <cell r="N290" t="str">
            <v>那賀郡那賀町小仁宇字大坪179-1</v>
          </cell>
          <cell r="O290" t="str">
            <v>0884-62-1151</v>
          </cell>
          <cell r="R290">
            <v>1</v>
          </cell>
        </row>
        <row r="291">
          <cell r="H291">
            <v>83902</v>
          </cell>
          <cell r="I291" t="str">
            <v>四国</v>
          </cell>
          <cell r="J291" t="str">
            <v>香川県</v>
          </cell>
          <cell r="K291" t="str">
            <v>香川県立</v>
          </cell>
          <cell r="L291" t="str">
            <v>石田高等学校</v>
          </cell>
          <cell r="M291" t="str">
            <v>〒769-2321</v>
          </cell>
          <cell r="N291" t="str">
            <v>さぬき市寒川町石田東甲1065番地</v>
          </cell>
          <cell r="O291" t="str">
            <v>0879-43-2530</v>
          </cell>
          <cell r="R291">
            <v>1</v>
          </cell>
        </row>
        <row r="292">
          <cell r="H292">
            <v>83903</v>
          </cell>
          <cell r="I292" t="str">
            <v>四国</v>
          </cell>
          <cell r="J292" t="str">
            <v>香川県</v>
          </cell>
          <cell r="K292" t="str">
            <v>香川県立</v>
          </cell>
          <cell r="L292" t="str">
            <v>高松南高等学校</v>
          </cell>
          <cell r="M292" t="str">
            <v>〒761-8084</v>
          </cell>
          <cell r="N292" t="str">
            <v>高松市一宮町531</v>
          </cell>
          <cell r="O292" t="str">
            <v>087-885-1131</v>
          </cell>
          <cell r="R292">
            <v>1</v>
          </cell>
        </row>
        <row r="293">
          <cell r="H293">
            <v>83904</v>
          </cell>
          <cell r="I293" t="str">
            <v>四国</v>
          </cell>
          <cell r="J293" t="str">
            <v>香川県</v>
          </cell>
          <cell r="K293" t="str">
            <v>香川県立</v>
          </cell>
          <cell r="L293" t="str">
            <v>農業経営高等学校</v>
          </cell>
          <cell r="M293" t="str">
            <v>〒761-2395</v>
          </cell>
          <cell r="N293" t="str">
            <v>綾歌郡綾川町北1023番地1</v>
          </cell>
          <cell r="O293" t="str">
            <v>087-876-1161</v>
          </cell>
          <cell r="R293">
            <v>1</v>
          </cell>
        </row>
        <row r="294">
          <cell r="H294">
            <v>83905</v>
          </cell>
          <cell r="I294" t="str">
            <v>四国</v>
          </cell>
          <cell r="J294" t="str">
            <v>香川県</v>
          </cell>
          <cell r="K294" t="str">
            <v>香川県立</v>
          </cell>
          <cell r="L294" t="str">
            <v>飯山高等学校</v>
          </cell>
          <cell r="M294" t="str">
            <v>〒762-0083</v>
          </cell>
          <cell r="N294" t="str">
            <v>丸亀市飯山町下法軍寺664番地1</v>
          </cell>
          <cell r="O294" t="str">
            <v>0877-98-2525</v>
          </cell>
          <cell r="R294">
            <v>1</v>
          </cell>
        </row>
        <row r="295">
          <cell r="H295">
            <v>83906</v>
          </cell>
          <cell r="I295" t="str">
            <v>四国</v>
          </cell>
          <cell r="J295" t="str">
            <v>香川県</v>
          </cell>
          <cell r="K295" t="str">
            <v>香川県立</v>
          </cell>
          <cell r="L295" t="str">
            <v>笠田高等学校</v>
          </cell>
          <cell r="M295" t="str">
            <v>〒769-1503</v>
          </cell>
          <cell r="N295" t="str">
            <v>三豊市豊中町笠田竹田251</v>
          </cell>
          <cell r="O295" t="str">
            <v>0875-62-3345</v>
          </cell>
          <cell r="R295">
            <v>1</v>
          </cell>
        </row>
        <row r="296">
          <cell r="H296">
            <v>84001</v>
          </cell>
          <cell r="I296" t="str">
            <v>四国</v>
          </cell>
          <cell r="J296" t="str">
            <v>愛媛県</v>
          </cell>
          <cell r="K296" t="str">
            <v>愛媛県立</v>
          </cell>
          <cell r="L296" t="str">
            <v>西条農業高等学校</v>
          </cell>
          <cell r="M296" t="str">
            <v>〒793-0035</v>
          </cell>
          <cell r="N296" t="str">
            <v>西条市福武甲2093番地</v>
          </cell>
          <cell r="O296" t="str">
            <v>0897-56-3611</v>
          </cell>
          <cell r="R296">
            <v>1</v>
          </cell>
        </row>
        <row r="297">
          <cell r="H297">
            <v>84002</v>
          </cell>
          <cell r="I297" t="str">
            <v>四国</v>
          </cell>
          <cell r="J297" t="str">
            <v>愛媛県</v>
          </cell>
          <cell r="K297" t="str">
            <v>愛媛県立</v>
          </cell>
          <cell r="L297" t="str">
            <v>丹原高等学校</v>
          </cell>
          <cell r="M297" t="str">
            <v>〒791-0502</v>
          </cell>
          <cell r="N297" t="str">
            <v>西条市丹原町願連寺163番地</v>
          </cell>
          <cell r="O297" t="str">
            <v>0898-68-7325</v>
          </cell>
          <cell r="R297">
            <v>1</v>
          </cell>
        </row>
        <row r="298">
          <cell r="H298">
            <v>84003</v>
          </cell>
          <cell r="I298" t="str">
            <v>四国</v>
          </cell>
          <cell r="J298" t="str">
            <v>愛媛県</v>
          </cell>
          <cell r="K298" t="str">
            <v>愛媛県立</v>
          </cell>
          <cell r="L298" t="str">
            <v>今治南高等学校</v>
          </cell>
          <cell r="M298" t="str">
            <v>〒794-0015</v>
          </cell>
          <cell r="N298" t="str">
            <v>今治市常盤町7丁目2番17号</v>
          </cell>
          <cell r="O298" t="str">
            <v>0898-22-0017</v>
          </cell>
          <cell r="R298">
            <v>1</v>
          </cell>
        </row>
        <row r="299">
          <cell r="H299">
            <v>84004</v>
          </cell>
          <cell r="I299" t="str">
            <v>四国</v>
          </cell>
          <cell r="J299" t="str">
            <v>愛媛県</v>
          </cell>
          <cell r="K299" t="str">
            <v>国立大学法人</v>
          </cell>
          <cell r="L299" t="str">
            <v>愛媛大学附属高等学校</v>
          </cell>
          <cell r="M299" t="str">
            <v>〒790-8566</v>
          </cell>
          <cell r="N299" t="str">
            <v>松山市樽味3丁目2番40号</v>
          </cell>
          <cell r="O299" t="str">
            <v>089-946-9911</v>
          </cell>
          <cell r="R299">
            <v>1</v>
          </cell>
        </row>
        <row r="300">
          <cell r="H300">
            <v>84005</v>
          </cell>
          <cell r="I300" t="str">
            <v>四国</v>
          </cell>
          <cell r="J300" t="str">
            <v>愛媛県</v>
          </cell>
          <cell r="K300" t="str">
            <v>愛媛県立</v>
          </cell>
          <cell r="L300" t="str">
            <v>上浮穴高等学校</v>
          </cell>
          <cell r="M300" t="str">
            <v>〒791-1206</v>
          </cell>
          <cell r="N300" t="str">
            <v>上浮穴郡久万高原町上野尻甲486番地</v>
          </cell>
          <cell r="O300" t="str">
            <v>0892-21-1205</v>
          </cell>
          <cell r="R300">
            <v>1</v>
          </cell>
        </row>
        <row r="301">
          <cell r="H301">
            <v>84006</v>
          </cell>
          <cell r="I301" t="str">
            <v>四国</v>
          </cell>
          <cell r="J301" t="str">
            <v>愛媛県</v>
          </cell>
          <cell r="K301" t="str">
            <v>愛媛県立</v>
          </cell>
          <cell r="L301" t="str">
            <v>伊予農業高等学校</v>
          </cell>
          <cell r="M301" t="str">
            <v>〒799-3111</v>
          </cell>
          <cell r="N301" t="str">
            <v>伊予市下吾川1433番地</v>
          </cell>
          <cell r="O301" t="str">
            <v>089-982-1225</v>
          </cell>
          <cell r="R301">
            <v>1</v>
          </cell>
        </row>
        <row r="302">
          <cell r="H302">
            <v>84008</v>
          </cell>
          <cell r="I302" t="str">
            <v>四国</v>
          </cell>
          <cell r="J302" t="str">
            <v>愛媛県</v>
          </cell>
          <cell r="K302" t="str">
            <v>愛媛県立</v>
          </cell>
          <cell r="L302" t="str">
            <v>大洲農業高等学校</v>
          </cell>
          <cell r="M302" t="str">
            <v>〒795-0064</v>
          </cell>
          <cell r="N302" t="str">
            <v>大洲市東大洲15番地1</v>
          </cell>
          <cell r="O302" t="str">
            <v>0893-24-3101</v>
          </cell>
          <cell r="R302">
            <v>1</v>
          </cell>
        </row>
        <row r="303">
          <cell r="H303">
            <v>84009</v>
          </cell>
          <cell r="I303" t="str">
            <v>四国</v>
          </cell>
          <cell r="J303" t="str">
            <v>愛媛県</v>
          </cell>
          <cell r="K303" t="str">
            <v>愛媛県立</v>
          </cell>
          <cell r="L303" t="str">
            <v>川之石高等学校</v>
          </cell>
          <cell r="M303" t="str">
            <v>〒796-0201</v>
          </cell>
          <cell r="N303" t="str">
            <v>八幡浜市保内町川之石1番耕地112</v>
          </cell>
          <cell r="O303" t="str">
            <v>0894-36-0550</v>
          </cell>
          <cell r="R303">
            <v>1</v>
          </cell>
        </row>
        <row r="304">
          <cell r="H304">
            <v>84010</v>
          </cell>
          <cell r="I304" t="str">
            <v>四国</v>
          </cell>
          <cell r="J304" t="str">
            <v>愛媛県</v>
          </cell>
          <cell r="K304" t="str">
            <v>愛媛県立</v>
          </cell>
          <cell r="L304" t="str">
            <v>宇和高等学校</v>
          </cell>
          <cell r="M304" t="str">
            <v>〒797-0015</v>
          </cell>
          <cell r="N304" t="str">
            <v>西予市宇和町卯之町4丁目190番地1</v>
          </cell>
          <cell r="O304" t="str">
            <v>0894-62-1321</v>
          </cell>
          <cell r="R304">
            <v>1</v>
          </cell>
        </row>
        <row r="305">
          <cell r="H305">
            <v>84011</v>
          </cell>
          <cell r="I305" t="str">
            <v>四国</v>
          </cell>
          <cell r="J305" t="str">
            <v>愛媛県</v>
          </cell>
          <cell r="K305" t="str">
            <v>愛媛県立</v>
          </cell>
          <cell r="L305" t="str">
            <v>野村高等学校</v>
          </cell>
          <cell r="M305" t="str">
            <v>〒797-1211</v>
          </cell>
          <cell r="N305" t="str">
            <v>西予市野村町阿下6号2番地</v>
          </cell>
          <cell r="O305" t="str">
            <v>0894-72-0102</v>
          </cell>
          <cell r="R305">
            <v>1</v>
          </cell>
        </row>
        <row r="306">
          <cell r="H306">
            <v>84012</v>
          </cell>
          <cell r="I306" t="str">
            <v>四国</v>
          </cell>
          <cell r="J306" t="str">
            <v>愛媛県</v>
          </cell>
          <cell r="K306" t="str">
            <v>愛媛県立</v>
          </cell>
          <cell r="L306" t="str">
            <v>北宇和高等学校</v>
          </cell>
          <cell r="M306" t="str">
            <v>〒798-1397</v>
          </cell>
          <cell r="N306" t="str">
            <v>北宇和郡鬼北町大字近永942番地</v>
          </cell>
          <cell r="O306" t="str">
            <v>0895-45-1241</v>
          </cell>
          <cell r="R306">
            <v>1</v>
          </cell>
        </row>
        <row r="307">
          <cell r="H307">
            <v>84013</v>
          </cell>
          <cell r="I307" t="str">
            <v>四国</v>
          </cell>
          <cell r="J307" t="str">
            <v>愛媛県</v>
          </cell>
          <cell r="K307" t="str">
            <v>愛媛県立</v>
          </cell>
          <cell r="L307" t="str">
            <v>三間高等学校</v>
          </cell>
          <cell r="M307" t="str">
            <v>〒798-1115</v>
          </cell>
          <cell r="N307" t="str">
            <v>宇和島市三間町戸雁764番地3</v>
          </cell>
          <cell r="O307" t="str">
            <v>0895-58-2031</v>
          </cell>
          <cell r="R307">
            <v>1</v>
          </cell>
        </row>
        <row r="308">
          <cell r="H308">
            <v>84014</v>
          </cell>
          <cell r="I308" t="str">
            <v>四国</v>
          </cell>
          <cell r="J308" t="str">
            <v>愛媛県</v>
          </cell>
          <cell r="K308" t="str">
            <v>愛媛県立</v>
          </cell>
          <cell r="L308" t="str">
            <v>南宇和高等学校</v>
          </cell>
          <cell r="M308" t="str">
            <v>〒798-4192</v>
          </cell>
          <cell r="N308" t="str">
            <v>南宇和郡愛南町御荘平城3269番地</v>
          </cell>
          <cell r="O308" t="str">
            <v>0895-72-1241</v>
          </cell>
          <cell r="R308">
            <v>1</v>
          </cell>
        </row>
        <row r="309">
          <cell r="H309">
            <v>84101</v>
          </cell>
          <cell r="I309" t="str">
            <v>四国</v>
          </cell>
          <cell r="J309" t="str">
            <v>高知県</v>
          </cell>
          <cell r="K309" t="str">
            <v>高知県立</v>
          </cell>
          <cell r="L309" t="str">
            <v>高知農業高等学校</v>
          </cell>
          <cell r="M309" t="str">
            <v>〒783-0024</v>
          </cell>
          <cell r="N309" t="str">
            <v>南国市東崎957-1</v>
          </cell>
          <cell r="O309" t="str">
            <v>088-863-3155</v>
          </cell>
          <cell r="R309">
            <v>1</v>
          </cell>
        </row>
        <row r="310">
          <cell r="H310">
            <v>84102</v>
          </cell>
          <cell r="I310" t="str">
            <v>四国</v>
          </cell>
          <cell r="J310" t="str">
            <v>高知県</v>
          </cell>
          <cell r="K310" t="str">
            <v>高知県立</v>
          </cell>
          <cell r="L310" t="str">
            <v>春野高等学校</v>
          </cell>
          <cell r="M310" t="str">
            <v>〒781-0303</v>
          </cell>
          <cell r="N310" t="str">
            <v>高知市春野町弘岡下3860</v>
          </cell>
          <cell r="O310" t="str">
            <v>088-894-2308</v>
          </cell>
          <cell r="R310">
            <v>1</v>
          </cell>
        </row>
        <row r="311">
          <cell r="H311">
            <v>84103</v>
          </cell>
          <cell r="I311" t="str">
            <v>四国</v>
          </cell>
          <cell r="J311" t="str">
            <v>高知県</v>
          </cell>
          <cell r="K311" t="str">
            <v>高知県立</v>
          </cell>
          <cell r="L311" t="str">
            <v>幡多農業高等学校</v>
          </cell>
          <cell r="M311" t="str">
            <v>〒787-0010</v>
          </cell>
          <cell r="N311" t="str">
            <v>四万十市古津賀3711</v>
          </cell>
          <cell r="O311" t="str">
            <v>0880-34-2166</v>
          </cell>
          <cell r="R311">
            <v>1</v>
          </cell>
        </row>
        <row r="312">
          <cell r="H312">
            <v>84104</v>
          </cell>
          <cell r="I312" t="str">
            <v>四国</v>
          </cell>
          <cell r="J312" t="str">
            <v>高知県</v>
          </cell>
          <cell r="K312" t="str">
            <v>高知県立</v>
          </cell>
          <cell r="L312" t="str">
            <v>高知追手前高等学校　吾北分校</v>
          </cell>
          <cell r="M312" t="str">
            <v>〒781-2401</v>
          </cell>
          <cell r="N312" t="str">
            <v>吾川郡いの町上八川甲2075-1</v>
          </cell>
          <cell r="O312" t="str">
            <v>088-867-2811</v>
          </cell>
          <cell r="R312">
            <v>1</v>
          </cell>
        </row>
        <row r="313">
          <cell r="H313">
            <v>84105</v>
          </cell>
          <cell r="I313" t="str">
            <v>四国</v>
          </cell>
          <cell r="J313" t="str">
            <v>高知県</v>
          </cell>
          <cell r="K313" t="str">
            <v>高知県立</v>
          </cell>
          <cell r="L313" t="str">
            <v>梼原高等学校</v>
          </cell>
          <cell r="M313" t="str">
            <v>〒785-0610</v>
          </cell>
          <cell r="N313" t="str">
            <v>高岡郡梼原町梼原1262</v>
          </cell>
          <cell r="O313" t="str">
            <v>0889-65-0181</v>
          </cell>
          <cell r="R313">
            <v>3</v>
          </cell>
        </row>
        <row r="314">
          <cell r="H314">
            <v>84106</v>
          </cell>
          <cell r="I314" t="str">
            <v>四国</v>
          </cell>
          <cell r="J314" t="str">
            <v>高知県</v>
          </cell>
          <cell r="K314" t="str">
            <v>高知県立</v>
          </cell>
          <cell r="L314" t="str">
            <v>四万十高等学校</v>
          </cell>
          <cell r="M314" t="str">
            <v>〒786-0301</v>
          </cell>
          <cell r="N314" t="str">
            <v>高知県高岡郡四万十町大正590-1</v>
          </cell>
          <cell r="O314" t="str">
            <v>0880-27-0034</v>
          </cell>
          <cell r="R314">
            <v>1</v>
          </cell>
        </row>
        <row r="315">
          <cell r="H315">
            <v>94202</v>
          </cell>
          <cell r="I315" t="str">
            <v>九州</v>
          </cell>
          <cell r="J315" t="str">
            <v>福岡県</v>
          </cell>
          <cell r="K315" t="str">
            <v>福岡県立</v>
          </cell>
          <cell r="L315" t="str">
            <v>行橋高等学校</v>
          </cell>
          <cell r="M315" t="str">
            <v>〒824-0034</v>
          </cell>
          <cell r="N315" t="str">
            <v>行橋市泉中央１丁目-17番-1号</v>
          </cell>
          <cell r="O315" t="str">
            <v>0930-23-0164</v>
          </cell>
          <cell r="R315">
            <v>1</v>
          </cell>
        </row>
        <row r="316">
          <cell r="H316">
            <v>94203</v>
          </cell>
          <cell r="I316" t="str">
            <v>九州</v>
          </cell>
          <cell r="J316" t="str">
            <v>福岡県</v>
          </cell>
          <cell r="K316" t="str">
            <v>福岡県立</v>
          </cell>
          <cell r="L316" t="str">
            <v>遠賀高等学校</v>
          </cell>
          <cell r="M316" t="str">
            <v>〒811-4332</v>
          </cell>
          <cell r="N316" t="str">
            <v>遠賀郡遠賀町上別府2110</v>
          </cell>
          <cell r="O316" t="str">
            <v>093-293-1225</v>
          </cell>
          <cell r="R316">
            <v>1</v>
          </cell>
        </row>
        <row r="317">
          <cell r="H317">
            <v>94205</v>
          </cell>
          <cell r="I317" t="str">
            <v>九州</v>
          </cell>
          <cell r="J317" t="str">
            <v>福岡県</v>
          </cell>
          <cell r="K317" t="str">
            <v>福岡県立</v>
          </cell>
          <cell r="L317" t="str">
            <v>福岡農業高等学校</v>
          </cell>
          <cell r="M317" t="str">
            <v>〒818-0134</v>
          </cell>
          <cell r="N317" t="str">
            <v>太宰府市大佐野250</v>
          </cell>
          <cell r="O317" t="str">
            <v>092-924-5031</v>
          </cell>
          <cell r="R317">
            <v>1</v>
          </cell>
        </row>
        <row r="318">
          <cell r="H318">
            <v>94206</v>
          </cell>
          <cell r="I318" t="str">
            <v>九州</v>
          </cell>
          <cell r="J318" t="str">
            <v>福岡県</v>
          </cell>
          <cell r="K318" t="str">
            <v>福岡県立</v>
          </cell>
          <cell r="L318" t="str">
            <v>糸島農業高等学校</v>
          </cell>
          <cell r="M318" t="str">
            <v>〒819-1117</v>
          </cell>
          <cell r="N318" t="str">
            <v>糸島市前原西３丁目2番1号</v>
          </cell>
          <cell r="O318" t="str">
            <v>092-322-2654</v>
          </cell>
          <cell r="R318">
            <v>1</v>
          </cell>
        </row>
        <row r="319">
          <cell r="H319">
            <v>94209</v>
          </cell>
          <cell r="I319" t="str">
            <v>九州</v>
          </cell>
          <cell r="J319" t="str">
            <v>福岡県</v>
          </cell>
          <cell r="K319" t="str">
            <v>福岡県立</v>
          </cell>
          <cell r="L319" t="str">
            <v>久留米筑水高等学校</v>
          </cell>
          <cell r="M319" t="str">
            <v>〒839-0817</v>
          </cell>
          <cell r="N319" t="str">
            <v>久留米市山川町1493番地</v>
          </cell>
          <cell r="O319" t="str">
            <v>0942-43-0461</v>
          </cell>
          <cell r="R319">
            <v>1</v>
          </cell>
        </row>
        <row r="320">
          <cell r="H320">
            <v>94210</v>
          </cell>
          <cell r="I320" t="str">
            <v>九州</v>
          </cell>
          <cell r="J320" t="str">
            <v>福岡県</v>
          </cell>
          <cell r="K320" t="str">
            <v>福岡県立</v>
          </cell>
          <cell r="L320" t="str">
            <v>八女農業高等学校</v>
          </cell>
          <cell r="M320" t="str">
            <v>〒834-0031</v>
          </cell>
          <cell r="N320" t="str">
            <v>八女市本町2-160</v>
          </cell>
          <cell r="O320" t="str">
            <v>0943-23-3175</v>
          </cell>
          <cell r="R320">
            <v>1</v>
          </cell>
        </row>
        <row r="321">
          <cell r="H321">
            <v>94215</v>
          </cell>
          <cell r="I321" t="str">
            <v>九州</v>
          </cell>
          <cell r="J321" t="str">
            <v>福岡県</v>
          </cell>
          <cell r="K321" t="str">
            <v>福岡県立</v>
          </cell>
          <cell r="L321" t="str">
            <v>田川科学技術高等学校</v>
          </cell>
          <cell r="M321" t="str">
            <v>〒825-0005</v>
          </cell>
          <cell r="N321" t="str">
            <v>田川市糒1900</v>
          </cell>
          <cell r="O321" t="str">
            <v>0947-44-1041</v>
          </cell>
          <cell r="R321">
            <v>1</v>
          </cell>
        </row>
        <row r="322">
          <cell r="H322">
            <v>94216</v>
          </cell>
          <cell r="I322" t="str">
            <v>九州</v>
          </cell>
          <cell r="J322" t="str">
            <v>福岡県</v>
          </cell>
          <cell r="K322" t="str">
            <v>福岡県立</v>
          </cell>
          <cell r="L322" t="str">
            <v>嘉穂総合高等学校</v>
          </cell>
          <cell r="M322" t="str">
            <v>〒820-0607</v>
          </cell>
          <cell r="N322" t="str">
            <v>嘉穂郡桂川町土師1117の1</v>
          </cell>
          <cell r="O322" t="str">
            <v>0948-65-5727</v>
          </cell>
          <cell r="R322">
            <v>1</v>
          </cell>
        </row>
        <row r="323">
          <cell r="H323">
            <v>94218</v>
          </cell>
          <cell r="I323" t="str">
            <v>九州</v>
          </cell>
          <cell r="J323" t="str">
            <v>福岡県</v>
          </cell>
          <cell r="K323" t="str">
            <v>福岡県立</v>
          </cell>
          <cell r="L323" t="str">
            <v>鞍手竜徳高等学校</v>
          </cell>
          <cell r="M323" t="str">
            <v>〒823-0001</v>
          </cell>
          <cell r="N323" t="str">
            <v xml:space="preserve">宮若市龍徳161番地 </v>
          </cell>
          <cell r="O323" t="str">
            <v>0949-22-0466</v>
          </cell>
          <cell r="R323">
            <v>1</v>
          </cell>
        </row>
        <row r="324">
          <cell r="H324">
            <v>94219</v>
          </cell>
          <cell r="I324" t="str">
            <v>九州</v>
          </cell>
          <cell r="J324" t="str">
            <v>福岡県</v>
          </cell>
          <cell r="K324" t="str">
            <v>福岡県立</v>
          </cell>
          <cell r="L324" t="str">
            <v>ありあけ新世高等学校</v>
          </cell>
          <cell r="M324" t="str">
            <v>〒837-0904</v>
          </cell>
          <cell r="N324" t="str">
            <v>大牟田市吉野1389-1</v>
          </cell>
          <cell r="O324" t="str">
            <v>0944-59-9688</v>
          </cell>
          <cell r="R324">
            <v>1</v>
          </cell>
        </row>
        <row r="325">
          <cell r="H325">
            <v>94220</v>
          </cell>
          <cell r="I325" t="str">
            <v>九州</v>
          </cell>
          <cell r="J325" t="str">
            <v>福岡県</v>
          </cell>
          <cell r="K325" t="str">
            <v>福岡県立</v>
          </cell>
          <cell r="L325" t="str">
            <v>朝倉光陽高等学校</v>
          </cell>
          <cell r="M325" t="str">
            <v>〒838-1513</v>
          </cell>
          <cell r="N325" t="str">
            <v>朝倉市杷木古賀1765</v>
          </cell>
          <cell r="O325" t="str">
            <v>0946-62-1417</v>
          </cell>
          <cell r="R325">
            <v>1</v>
          </cell>
        </row>
        <row r="326">
          <cell r="H326">
            <v>94301</v>
          </cell>
          <cell r="I326" t="str">
            <v>九州</v>
          </cell>
          <cell r="J326" t="str">
            <v>佐賀県</v>
          </cell>
          <cell r="K326" t="str">
            <v>佐賀県立</v>
          </cell>
          <cell r="L326" t="str">
            <v>唐津南高等学校</v>
          </cell>
          <cell r="M326" t="str">
            <v>〒847-0824</v>
          </cell>
          <cell r="N326" t="str">
            <v>唐津市神田字堤2629-1</v>
          </cell>
          <cell r="O326" t="str">
            <v>0955-72-4123</v>
          </cell>
          <cell r="R326">
            <v>1</v>
          </cell>
        </row>
        <row r="327">
          <cell r="H327">
            <v>94302</v>
          </cell>
          <cell r="I327" t="str">
            <v>九州</v>
          </cell>
          <cell r="J327" t="str">
            <v>佐賀県</v>
          </cell>
          <cell r="K327" t="str">
            <v>佐賀県立</v>
          </cell>
          <cell r="L327" t="str">
            <v>伊万里農林高等学校</v>
          </cell>
          <cell r="M327" t="str">
            <v>〒848-0035</v>
          </cell>
          <cell r="N327" t="str">
            <v>伊万里市二里町大里乙1414</v>
          </cell>
          <cell r="O327" t="str">
            <v>0955-23-4138</v>
          </cell>
          <cell r="R327">
            <v>1</v>
          </cell>
        </row>
        <row r="328">
          <cell r="H328">
            <v>94303</v>
          </cell>
          <cell r="I328" t="str">
            <v>九州</v>
          </cell>
          <cell r="J328" t="str">
            <v>佐賀県</v>
          </cell>
          <cell r="K328" t="str">
            <v>佐賀県立</v>
          </cell>
          <cell r="L328" t="str">
            <v>佐賀農業高等学校</v>
          </cell>
          <cell r="M328" t="str">
            <v>〒849-1112</v>
          </cell>
          <cell r="N328" t="str">
            <v>杵島郡白石町大字福田1660</v>
          </cell>
          <cell r="O328" t="str">
            <v>0952-84-2611</v>
          </cell>
          <cell r="R328">
            <v>1</v>
          </cell>
        </row>
        <row r="329">
          <cell r="H329">
            <v>94304</v>
          </cell>
          <cell r="I329" t="str">
            <v>九州</v>
          </cell>
          <cell r="J329" t="str">
            <v>佐賀県</v>
          </cell>
          <cell r="K329" t="str">
            <v>佐賀県立</v>
          </cell>
          <cell r="L329" t="str">
            <v>高志館高等学校</v>
          </cell>
          <cell r="M329" t="str">
            <v>〒840-0201</v>
          </cell>
          <cell r="N329" t="str">
            <v>佐賀市大和町尼寺1698</v>
          </cell>
          <cell r="O329" t="str">
            <v>0952-62-1331</v>
          </cell>
          <cell r="R329">
            <v>1</v>
          </cell>
        </row>
        <row r="330">
          <cell r="H330">
            <v>94305</v>
          </cell>
          <cell r="I330" t="str">
            <v>九州</v>
          </cell>
          <cell r="J330" t="str">
            <v>佐賀県</v>
          </cell>
          <cell r="K330" t="str">
            <v>佐賀県立</v>
          </cell>
          <cell r="L330" t="str">
            <v>神埼清明高等学校</v>
          </cell>
          <cell r="M330" t="str">
            <v>〒840-0201</v>
          </cell>
          <cell r="N330" t="str">
            <v>神埼市神埼町大字横武2</v>
          </cell>
          <cell r="O330" t="str">
            <v>0952-52-3191</v>
          </cell>
          <cell r="R330">
            <v>1</v>
          </cell>
        </row>
        <row r="331">
          <cell r="H331">
            <v>94401</v>
          </cell>
          <cell r="I331" t="str">
            <v>九州</v>
          </cell>
          <cell r="J331" t="str">
            <v>長崎県</v>
          </cell>
          <cell r="K331" t="str">
            <v>長崎県立</v>
          </cell>
          <cell r="L331" t="str">
            <v>島原農業高等学校</v>
          </cell>
          <cell r="M331" t="str">
            <v>〒855-0075</v>
          </cell>
          <cell r="N331" t="str">
            <v>島原市下折橋町4520</v>
          </cell>
          <cell r="O331" t="str">
            <v>0957-62-5125</v>
          </cell>
          <cell r="R331">
            <v>1</v>
          </cell>
        </row>
        <row r="332">
          <cell r="H332">
            <v>94402</v>
          </cell>
          <cell r="I332" t="str">
            <v>九州</v>
          </cell>
          <cell r="J332" t="str">
            <v>長崎県</v>
          </cell>
          <cell r="K332" t="str">
            <v>長崎県立</v>
          </cell>
          <cell r="L332" t="str">
            <v xml:space="preserve">諫早農業高等学校 </v>
          </cell>
          <cell r="M332" t="str">
            <v>〒854-0043</v>
          </cell>
          <cell r="N332" t="str">
            <v>諫早市立石町1003</v>
          </cell>
          <cell r="O332" t="str">
            <v>0957-22-0050</v>
          </cell>
          <cell r="R332">
            <v>1</v>
          </cell>
        </row>
        <row r="333">
          <cell r="H333">
            <v>94403</v>
          </cell>
          <cell r="I333" t="str">
            <v>九州</v>
          </cell>
          <cell r="J333" t="str">
            <v>長崎県</v>
          </cell>
          <cell r="K333" t="str">
            <v>長崎県立</v>
          </cell>
          <cell r="L333" t="str">
            <v>西彼農業高等学校</v>
          </cell>
          <cell r="M333" t="str">
            <v>〒851-3304</v>
          </cell>
          <cell r="N333" t="str">
            <v>西海市西彼町上岳郷323</v>
          </cell>
          <cell r="O333" t="str">
            <v>0959-27-0169</v>
          </cell>
          <cell r="R333">
            <v>1</v>
          </cell>
        </row>
        <row r="334">
          <cell r="H334">
            <v>94404</v>
          </cell>
          <cell r="I334" t="str">
            <v>九州</v>
          </cell>
          <cell r="J334" t="str">
            <v>長崎県</v>
          </cell>
          <cell r="K334" t="str">
            <v>長崎県立</v>
          </cell>
          <cell r="L334" t="str">
            <v>大村城南高等学校</v>
          </cell>
          <cell r="M334" t="str">
            <v>〒856-0835</v>
          </cell>
          <cell r="N334" t="str">
            <v>大村市久原1-416</v>
          </cell>
          <cell r="O334" t="str">
            <v>0957-54-3121</v>
          </cell>
          <cell r="R334">
            <v>1</v>
          </cell>
        </row>
        <row r="335">
          <cell r="H335">
            <v>94405</v>
          </cell>
          <cell r="I335" t="str">
            <v>九州</v>
          </cell>
          <cell r="J335" t="str">
            <v>長崎県</v>
          </cell>
          <cell r="K335" t="str">
            <v>長崎県立</v>
          </cell>
          <cell r="L335" t="str">
            <v>北松農業高等学校</v>
          </cell>
          <cell r="M335" t="str">
            <v>〒859-4824</v>
          </cell>
          <cell r="N335" t="str">
            <v>平戸市田平町小手田免54-1</v>
          </cell>
          <cell r="O335" t="str">
            <v>0950-57-0512</v>
          </cell>
          <cell r="R335">
            <v>1</v>
          </cell>
        </row>
        <row r="336">
          <cell r="H336">
            <v>94501</v>
          </cell>
          <cell r="I336" t="str">
            <v>九州</v>
          </cell>
          <cell r="J336" t="str">
            <v>熊本県</v>
          </cell>
          <cell r="K336" t="str">
            <v>熊本県立</v>
          </cell>
          <cell r="L336" t="str">
            <v>芦北高等学校</v>
          </cell>
          <cell r="M336" t="str">
            <v>〒869-5431</v>
          </cell>
          <cell r="N336" t="str">
            <v>葦北郡芦北町乙千屋20-2</v>
          </cell>
          <cell r="O336" t="str">
            <v>0966-82-2034</v>
          </cell>
          <cell r="R336">
            <v>1</v>
          </cell>
        </row>
        <row r="337">
          <cell r="H337">
            <v>94503</v>
          </cell>
          <cell r="I337" t="str">
            <v>九州</v>
          </cell>
          <cell r="J337" t="str">
            <v>熊本県</v>
          </cell>
          <cell r="K337" t="str">
            <v>熊本県立</v>
          </cell>
          <cell r="L337" t="str">
            <v>天草拓心高等学校</v>
          </cell>
          <cell r="M337" t="str">
            <v>〒863-0002</v>
          </cell>
          <cell r="N337" t="str">
            <v>天草市本渡町本戸馬場495</v>
          </cell>
          <cell r="O337" t="str">
            <v>0969-23-2141</v>
          </cell>
          <cell r="R337">
            <v>1</v>
          </cell>
        </row>
        <row r="338">
          <cell r="H338">
            <v>94504</v>
          </cell>
          <cell r="I338" t="str">
            <v>九州</v>
          </cell>
          <cell r="J338" t="str">
            <v>熊本県</v>
          </cell>
          <cell r="K338" t="str">
            <v>熊本県立</v>
          </cell>
          <cell r="L338" t="str">
            <v>翔陽高等学校</v>
          </cell>
          <cell r="M338" t="str">
            <v>〒869-1235</v>
          </cell>
          <cell r="N338" t="str">
            <v>菊池郡大津町室1782</v>
          </cell>
          <cell r="O338" t="str">
            <v>096-293-2055</v>
          </cell>
          <cell r="R338">
            <v>1</v>
          </cell>
        </row>
        <row r="339">
          <cell r="H339">
            <v>94505</v>
          </cell>
          <cell r="I339" t="str">
            <v>九州</v>
          </cell>
          <cell r="J339" t="str">
            <v>熊本県</v>
          </cell>
          <cell r="K339" t="str">
            <v>熊本県立</v>
          </cell>
          <cell r="L339" t="str">
            <v>鹿本農業高等学校</v>
          </cell>
          <cell r="M339" t="str">
            <v>〒861-0331</v>
          </cell>
          <cell r="N339" t="str">
            <v>山鹿市鹿本町来民2055</v>
          </cell>
          <cell r="O339" t="str">
            <v>0968-46-3101</v>
          </cell>
          <cell r="R339">
            <v>1</v>
          </cell>
        </row>
        <row r="340">
          <cell r="H340">
            <v>94507</v>
          </cell>
          <cell r="I340" t="str">
            <v>九州</v>
          </cell>
          <cell r="J340" t="str">
            <v>熊本県</v>
          </cell>
          <cell r="K340" t="str">
            <v>熊本県立</v>
          </cell>
          <cell r="L340" t="str">
            <v>菊池農業高等学校</v>
          </cell>
          <cell r="M340" t="str">
            <v>〒861-1201</v>
          </cell>
          <cell r="N340" t="str">
            <v>菊池市泗水町吉富250番地</v>
          </cell>
          <cell r="O340" t="str">
            <v>0968-38-2621</v>
          </cell>
          <cell r="R340">
            <v>1</v>
          </cell>
        </row>
        <row r="341">
          <cell r="H341">
            <v>94508</v>
          </cell>
          <cell r="I341" t="str">
            <v>九州</v>
          </cell>
          <cell r="J341" t="str">
            <v>熊本県</v>
          </cell>
          <cell r="K341" t="str">
            <v>熊本県立</v>
          </cell>
          <cell r="L341" t="str">
            <v>南稜高等学校</v>
          </cell>
          <cell r="M341" t="str">
            <v>〒868-0422</v>
          </cell>
          <cell r="N341" t="str">
            <v>球磨郡あさぎり町上北310</v>
          </cell>
          <cell r="O341" t="str">
            <v>0966-45-1131</v>
          </cell>
          <cell r="R341">
            <v>1</v>
          </cell>
        </row>
        <row r="342">
          <cell r="H342">
            <v>94509</v>
          </cell>
          <cell r="I342" t="str">
            <v>九州</v>
          </cell>
          <cell r="J342" t="str">
            <v>熊本県</v>
          </cell>
          <cell r="K342" t="str">
            <v>熊本県立</v>
          </cell>
          <cell r="L342" t="str">
            <v>熊本農業高等学校</v>
          </cell>
          <cell r="M342" t="str">
            <v>〒861-4105</v>
          </cell>
          <cell r="N342" t="str">
            <v>熊本市南区元三町5-1-1</v>
          </cell>
          <cell r="O342" t="str">
            <v>096-357-8800</v>
          </cell>
          <cell r="R342">
            <v>1</v>
          </cell>
        </row>
        <row r="343">
          <cell r="H343">
            <v>94510</v>
          </cell>
          <cell r="I343" t="str">
            <v>九州</v>
          </cell>
          <cell r="J343" t="str">
            <v>熊本県</v>
          </cell>
          <cell r="K343" t="str">
            <v>熊本県立</v>
          </cell>
          <cell r="L343" t="str">
            <v>北稜高等学校</v>
          </cell>
          <cell r="M343" t="str">
            <v>〒865-0061</v>
          </cell>
          <cell r="N343" t="str">
            <v>玉名市立願寺247</v>
          </cell>
          <cell r="O343" t="str">
            <v>0968-73-2123</v>
          </cell>
          <cell r="R343">
            <v>1</v>
          </cell>
        </row>
        <row r="344">
          <cell r="H344">
            <v>94511</v>
          </cell>
          <cell r="I344" t="str">
            <v>九州</v>
          </cell>
          <cell r="J344" t="str">
            <v>熊本県</v>
          </cell>
          <cell r="K344" t="str">
            <v>熊本県立</v>
          </cell>
          <cell r="L344" t="str">
            <v>八代農業高等学校</v>
          </cell>
          <cell r="M344" t="str">
            <v>〒869-4201</v>
          </cell>
          <cell r="N344" t="str">
            <v>八代市鏡町鏡村129</v>
          </cell>
          <cell r="O344" t="str">
            <v>0965-52-0076</v>
          </cell>
          <cell r="R344">
            <v>1</v>
          </cell>
        </row>
        <row r="345">
          <cell r="H345">
            <v>94512</v>
          </cell>
          <cell r="I345" t="str">
            <v>九州</v>
          </cell>
          <cell r="J345" t="str">
            <v>熊本県</v>
          </cell>
          <cell r="K345" t="str">
            <v>熊本県立</v>
          </cell>
          <cell r="L345" t="str">
            <v>八代農業高等学校　泉分校</v>
          </cell>
          <cell r="M345" t="str">
            <v>〒869-4401</v>
          </cell>
          <cell r="N345" t="str">
            <v>八代市泉町柿迫3636番地</v>
          </cell>
          <cell r="O345" t="str">
            <v>0965-67-2012</v>
          </cell>
          <cell r="R345">
            <v>1</v>
          </cell>
        </row>
        <row r="346">
          <cell r="H346">
            <v>94513</v>
          </cell>
          <cell r="I346" t="str">
            <v>九州</v>
          </cell>
          <cell r="J346" t="str">
            <v>熊本県</v>
          </cell>
          <cell r="K346" t="str">
            <v>熊本県立</v>
          </cell>
          <cell r="L346" t="str">
            <v>矢部高等学校</v>
          </cell>
          <cell r="M346" t="str">
            <v>〒861-3515</v>
          </cell>
          <cell r="N346" t="str">
            <v>上益城郡山都町城平954</v>
          </cell>
          <cell r="O346" t="str">
            <v>0967-72-0024</v>
          </cell>
          <cell r="R346">
            <v>1</v>
          </cell>
        </row>
        <row r="347">
          <cell r="H347">
            <v>94514</v>
          </cell>
          <cell r="I347" t="str">
            <v>九州</v>
          </cell>
          <cell r="J347" t="str">
            <v>熊本県</v>
          </cell>
          <cell r="K347" t="str">
            <v>熊本県立</v>
          </cell>
          <cell r="L347" t="str">
            <v>阿蘇中央高等学校</v>
          </cell>
          <cell r="M347" t="str">
            <v>〒869-2612</v>
          </cell>
          <cell r="N347" t="str">
            <v>阿蘇市一の宮町宮地4131</v>
          </cell>
          <cell r="O347" t="str">
            <v>0967-22-0045</v>
          </cell>
          <cell r="R347">
            <v>3</v>
          </cell>
        </row>
        <row r="348">
          <cell r="H348">
            <v>94602</v>
          </cell>
          <cell r="I348" t="str">
            <v>九州</v>
          </cell>
          <cell r="J348" t="str">
            <v>大分県</v>
          </cell>
          <cell r="K348" t="str">
            <v>大分県立</v>
          </cell>
          <cell r="L348" t="str">
            <v>佐伯豊南高等学校</v>
          </cell>
          <cell r="M348" t="str">
            <v>〒876-0012</v>
          </cell>
          <cell r="N348" t="str">
            <v>佐伯市鶴望2851-1</v>
          </cell>
          <cell r="O348" t="str">
            <v>0972-22-2361</v>
          </cell>
          <cell r="R348">
            <v>1</v>
          </cell>
        </row>
        <row r="349">
          <cell r="H349">
            <v>94604</v>
          </cell>
          <cell r="I349" t="str">
            <v>九州</v>
          </cell>
          <cell r="J349" t="str">
            <v>大分県</v>
          </cell>
          <cell r="K349" t="str">
            <v>大分県立</v>
          </cell>
          <cell r="L349" t="str">
            <v>三重総合高等学校　久住校</v>
          </cell>
          <cell r="M349" t="str">
            <v>〒878-0204</v>
          </cell>
          <cell r="N349" t="str">
            <v>竹田市久住町大字栢木5801番地32</v>
          </cell>
          <cell r="O349" t="str">
            <v>0974-77-2200</v>
          </cell>
          <cell r="R349">
            <v>1</v>
          </cell>
        </row>
        <row r="350">
          <cell r="H350">
            <v>94605</v>
          </cell>
          <cell r="I350" t="str">
            <v>九州</v>
          </cell>
          <cell r="J350" t="str">
            <v>大分県</v>
          </cell>
          <cell r="K350" t="str">
            <v>大分県立</v>
          </cell>
          <cell r="L350" t="str">
            <v>日田林工高等学校</v>
          </cell>
          <cell r="M350" t="str">
            <v>〒877-0083</v>
          </cell>
          <cell r="N350" t="str">
            <v>日田市吹上町30</v>
          </cell>
          <cell r="O350" t="str">
            <v>0973-22-5171</v>
          </cell>
          <cell r="R350">
            <v>1</v>
          </cell>
        </row>
        <row r="351">
          <cell r="H351">
            <v>94606</v>
          </cell>
          <cell r="I351" t="str">
            <v>九州</v>
          </cell>
          <cell r="J351" t="str">
            <v>大分県</v>
          </cell>
          <cell r="K351" t="str">
            <v>大分県立</v>
          </cell>
          <cell r="L351" t="str">
            <v>宇佐産業科学高等学校</v>
          </cell>
          <cell r="M351" t="str">
            <v>〒879-0471</v>
          </cell>
          <cell r="N351" t="str">
            <v>宇佐市大字四日市292</v>
          </cell>
          <cell r="O351" t="str">
            <v>0978-32-0044</v>
          </cell>
          <cell r="R351">
            <v>3</v>
          </cell>
        </row>
        <row r="352">
          <cell r="H352">
            <v>94607</v>
          </cell>
          <cell r="I352" t="str">
            <v>九州</v>
          </cell>
          <cell r="J352" t="str">
            <v>大分県</v>
          </cell>
          <cell r="K352" t="str">
            <v>大分県立</v>
          </cell>
          <cell r="L352" t="str">
            <v>玖珠美山高等学校</v>
          </cell>
          <cell r="M352" t="str">
            <v>〒879-4403</v>
          </cell>
          <cell r="N352" t="str">
            <v>玖珠郡玖珠町大字帆足160番地</v>
          </cell>
          <cell r="O352" t="str">
            <v>0973-72-1148</v>
          </cell>
          <cell r="R352">
            <v>1</v>
          </cell>
        </row>
        <row r="353">
          <cell r="H353">
            <v>94608</v>
          </cell>
          <cell r="I353" t="str">
            <v>九州</v>
          </cell>
          <cell r="J353" t="str">
            <v>大分県</v>
          </cell>
          <cell r="K353" t="str">
            <v>大分県立</v>
          </cell>
          <cell r="L353" t="str">
            <v>国東高等学校</v>
          </cell>
          <cell r="M353" t="str">
            <v>〒873-0503</v>
          </cell>
          <cell r="N353" t="str">
            <v>国東市国東町鶴川1974</v>
          </cell>
          <cell r="O353" t="str">
            <v>0978-72-1325</v>
          </cell>
          <cell r="R353">
            <v>1</v>
          </cell>
        </row>
        <row r="354">
          <cell r="H354">
            <v>94609</v>
          </cell>
          <cell r="I354" t="str">
            <v>九州</v>
          </cell>
          <cell r="J354" t="str">
            <v>大分県</v>
          </cell>
          <cell r="K354" t="str">
            <v>大分県立</v>
          </cell>
          <cell r="L354" t="str">
            <v>三重総合高等学校</v>
          </cell>
          <cell r="M354" t="str">
            <v>〒879-7141</v>
          </cell>
          <cell r="N354" t="str">
            <v>豊後大野市三重町秋葉1010番地</v>
          </cell>
          <cell r="O354" t="str">
            <v>0974-22-5500</v>
          </cell>
          <cell r="R354">
            <v>1</v>
          </cell>
        </row>
        <row r="355">
          <cell r="H355">
            <v>94610</v>
          </cell>
          <cell r="I355" t="str">
            <v>九州</v>
          </cell>
          <cell r="J355" t="str">
            <v>大分県</v>
          </cell>
          <cell r="K355" t="str">
            <v>大分県立</v>
          </cell>
          <cell r="L355" t="str">
            <v>日出総合高等学校</v>
          </cell>
          <cell r="M355" t="str">
            <v>〒879-1504</v>
          </cell>
          <cell r="N355" t="str">
            <v>速見郡日出町大字大神1396番地の43</v>
          </cell>
          <cell r="O355" t="str">
            <v>0977-72-2855</v>
          </cell>
          <cell r="R355">
            <v>1</v>
          </cell>
        </row>
        <row r="356">
          <cell r="H356">
            <v>94611</v>
          </cell>
          <cell r="I356" t="str">
            <v>九州</v>
          </cell>
          <cell r="J356" t="str">
            <v>大分県</v>
          </cell>
          <cell r="K356" t="str">
            <v>大分県立</v>
          </cell>
          <cell r="L356" t="str">
            <v>大分東高等学校</v>
          </cell>
          <cell r="M356" t="str">
            <v>〒870-0313</v>
          </cell>
          <cell r="N356" t="str">
            <v>大分市大字屋山2009番地</v>
          </cell>
          <cell r="O356" t="str">
            <v>097-592-1064</v>
          </cell>
          <cell r="R356">
            <v>1</v>
          </cell>
        </row>
        <row r="357">
          <cell r="H357">
            <v>94701</v>
          </cell>
          <cell r="I357" t="str">
            <v>九州</v>
          </cell>
          <cell r="J357" t="str">
            <v>宮崎県</v>
          </cell>
          <cell r="K357" t="str">
            <v>宮崎県県立</v>
          </cell>
          <cell r="L357" t="str">
            <v>高千穂高等学校</v>
          </cell>
          <cell r="M357" t="str">
            <v>〒882-1101</v>
          </cell>
          <cell r="N357" t="str">
            <v>西臼杵郡高千穂町大字三田井1234</v>
          </cell>
          <cell r="O357" t="str">
            <v>0982-72-3111</v>
          </cell>
          <cell r="R357">
            <v>1</v>
          </cell>
        </row>
        <row r="358">
          <cell r="H358">
            <v>94702</v>
          </cell>
          <cell r="I358" t="str">
            <v>九州</v>
          </cell>
          <cell r="J358" t="str">
            <v>宮崎県</v>
          </cell>
          <cell r="K358" t="str">
            <v>宮崎県県立</v>
          </cell>
          <cell r="L358" t="str">
            <v>門川高等学校</v>
          </cell>
          <cell r="M358" t="str">
            <v>〒889-0611</v>
          </cell>
          <cell r="N358" t="str">
            <v>東臼杵郡門川町門川尾末2680</v>
          </cell>
          <cell r="O358" t="str">
            <v>0982-63-1336</v>
          </cell>
          <cell r="R358">
            <v>1</v>
          </cell>
        </row>
        <row r="359">
          <cell r="H359">
            <v>94703</v>
          </cell>
          <cell r="I359" t="str">
            <v>九州</v>
          </cell>
          <cell r="J359" t="str">
            <v>宮崎県</v>
          </cell>
          <cell r="K359" t="str">
            <v>宮崎県県立</v>
          </cell>
          <cell r="L359" t="str">
            <v>高鍋農業高等学校</v>
          </cell>
          <cell r="M359" t="str">
            <v>〒884-0006</v>
          </cell>
          <cell r="N359" t="str">
            <v>児湯郡高鍋町大字上江1339-2</v>
          </cell>
          <cell r="O359" t="str">
            <v>0983-23-0002</v>
          </cell>
          <cell r="R359">
            <v>1</v>
          </cell>
        </row>
        <row r="360">
          <cell r="H360">
            <v>94704</v>
          </cell>
          <cell r="I360" t="str">
            <v>九州</v>
          </cell>
          <cell r="J360" t="str">
            <v>宮崎県</v>
          </cell>
          <cell r="K360" t="str">
            <v>宮崎県県立</v>
          </cell>
          <cell r="L360" t="str">
            <v>宮崎農業高等学校</v>
          </cell>
          <cell r="M360" t="str">
            <v>〒880-0916</v>
          </cell>
          <cell r="N360" t="str">
            <v>宮崎市大字恒久春日田1061</v>
          </cell>
          <cell r="O360" t="str">
            <v>0985-51-2814</v>
          </cell>
          <cell r="R360">
            <v>1</v>
          </cell>
        </row>
        <row r="361">
          <cell r="H361">
            <v>94706</v>
          </cell>
          <cell r="I361" t="str">
            <v>九州</v>
          </cell>
          <cell r="J361" t="str">
            <v>宮崎県</v>
          </cell>
          <cell r="K361" t="str">
            <v>宮崎県県立</v>
          </cell>
          <cell r="L361" t="str">
            <v>都城農業高等学校</v>
          </cell>
          <cell r="M361" t="str">
            <v>〒885-0019</v>
          </cell>
          <cell r="N361" t="str">
            <v>都城市祝吉１丁目５－１</v>
          </cell>
          <cell r="O361" t="str">
            <v>0986-22-4280</v>
          </cell>
          <cell r="R361">
            <v>1</v>
          </cell>
        </row>
        <row r="362">
          <cell r="H362">
            <v>94708</v>
          </cell>
          <cell r="I362" t="str">
            <v>九州</v>
          </cell>
          <cell r="J362" t="str">
            <v>宮崎県</v>
          </cell>
          <cell r="K362" t="str">
            <v>宮崎県県立</v>
          </cell>
          <cell r="L362" t="str">
            <v>本庄高等学校</v>
          </cell>
          <cell r="M362" t="str">
            <v>〒880-1101</v>
          </cell>
          <cell r="N362" t="str">
            <v>東諸県郡国富町大字本庄5071番地</v>
          </cell>
          <cell r="O362" t="str">
            <v>0985-75-2049</v>
          </cell>
          <cell r="R362">
            <v>1</v>
          </cell>
        </row>
        <row r="363">
          <cell r="H363">
            <v>94709</v>
          </cell>
          <cell r="I363" t="str">
            <v>九州</v>
          </cell>
          <cell r="J363" t="str">
            <v>宮崎県</v>
          </cell>
          <cell r="K363" t="str">
            <v>宮崎県県立</v>
          </cell>
          <cell r="L363" t="str">
            <v>日南振徳高等学校</v>
          </cell>
          <cell r="M363" t="str">
            <v>〒889-2532</v>
          </cell>
          <cell r="N363" t="str">
            <v>日南市大字板敷410</v>
          </cell>
          <cell r="O363" t="str">
            <v>0987-25-1107</v>
          </cell>
          <cell r="R363">
            <v>1</v>
          </cell>
        </row>
        <row r="364">
          <cell r="H364">
            <v>94710</v>
          </cell>
          <cell r="I364" t="str">
            <v>九州</v>
          </cell>
          <cell r="J364" t="str">
            <v>宮崎県</v>
          </cell>
          <cell r="K364" t="str">
            <v>宮崎県県立</v>
          </cell>
          <cell r="L364" t="str">
            <v>小林秀峰高等学校</v>
          </cell>
          <cell r="M364" t="str">
            <v>〒886-8506</v>
          </cell>
          <cell r="N364" t="str">
            <v>小林市水流迫６６４番地の２</v>
          </cell>
          <cell r="O364" t="str">
            <v>0984-23-2252</v>
          </cell>
          <cell r="R364">
            <v>1</v>
          </cell>
        </row>
        <row r="365">
          <cell r="H365">
            <v>94801</v>
          </cell>
          <cell r="I365" t="str">
            <v>九州</v>
          </cell>
          <cell r="J365" t="str">
            <v>鹿児島県</v>
          </cell>
          <cell r="K365" t="str">
            <v>鹿児島県立</v>
          </cell>
          <cell r="L365" t="str">
            <v>山川高等学校</v>
          </cell>
          <cell r="M365" t="str">
            <v>〒891-0516</v>
          </cell>
          <cell r="N365" t="str">
            <v>指宿市山川成川3423番地</v>
          </cell>
          <cell r="O365" t="str">
            <v>0993-34-0141</v>
          </cell>
          <cell r="R365">
            <v>1</v>
          </cell>
        </row>
        <row r="366">
          <cell r="H366">
            <v>94802</v>
          </cell>
          <cell r="I366" t="str">
            <v>九州</v>
          </cell>
          <cell r="J366" t="str">
            <v>鹿児島県</v>
          </cell>
          <cell r="K366" t="str">
            <v>鹿児島県立</v>
          </cell>
          <cell r="L366" t="str">
            <v>加世田常潤高等学校</v>
          </cell>
          <cell r="M366" t="str">
            <v>〒897-0002</v>
          </cell>
          <cell r="N366" t="str">
            <v>南さつま市加世田武田14863番地</v>
          </cell>
          <cell r="O366" t="str">
            <v>0993-53-3600</v>
          </cell>
          <cell r="R366">
            <v>1</v>
          </cell>
        </row>
        <row r="367">
          <cell r="H367">
            <v>94803</v>
          </cell>
          <cell r="I367" t="str">
            <v>九州</v>
          </cell>
          <cell r="J367" t="str">
            <v>鹿児島県</v>
          </cell>
          <cell r="K367" t="str">
            <v>鹿児島県立</v>
          </cell>
          <cell r="L367" t="str">
            <v>市来農芸高等学校</v>
          </cell>
          <cell r="M367" t="str">
            <v>〒899-2101</v>
          </cell>
          <cell r="N367" t="str">
            <v>いちき串木野市湊町160番地</v>
          </cell>
          <cell r="O367" t="str">
            <v>0996-36-2341</v>
          </cell>
          <cell r="R367">
            <v>1</v>
          </cell>
        </row>
        <row r="368">
          <cell r="H368">
            <v>94806</v>
          </cell>
          <cell r="I368" t="str">
            <v>九州</v>
          </cell>
          <cell r="J368" t="str">
            <v>鹿児島県</v>
          </cell>
          <cell r="K368" t="str">
            <v>鹿児島県立</v>
          </cell>
          <cell r="L368" t="str">
            <v>伊佐農林高等学校</v>
          </cell>
          <cell r="M368" t="str">
            <v>〒895-2506</v>
          </cell>
          <cell r="N368" t="str">
            <v>伊佐市大口原田574番地</v>
          </cell>
          <cell r="O368" t="str">
            <v>0995-22-1445</v>
          </cell>
          <cell r="R368">
            <v>1</v>
          </cell>
        </row>
        <row r="369">
          <cell r="H369">
            <v>94808</v>
          </cell>
          <cell r="I369" t="str">
            <v>九州</v>
          </cell>
          <cell r="J369" t="str">
            <v>鹿児島県</v>
          </cell>
          <cell r="K369" t="str">
            <v>霧島市立</v>
          </cell>
          <cell r="L369" t="str">
            <v>国分中央高等学校</v>
          </cell>
          <cell r="M369" t="str">
            <v>〒899-4332</v>
          </cell>
          <cell r="N369" t="str">
            <v>霧島市国分中央一丁目10番1号</v>
          </cell>
          <cell r="O369" t="str">
            <v>0995-46-1535</v>
          </cell>
          <cell r="R369">
            <v>1</v>
          </cell>
        </row>
        <row r="370">
          <cell r="H370">
            <v>94810</v>
          </cell>
          <cell r="I370" t="str">
            <v>九州</v>
          </cell>
          <cell r="J370" t="str">
            <v>鹿児島県</v>
          </cell>
          <cell r="K370" t="str">
            <v>鹿児島県立</v>
          </cell>
          <cell r="L370" t="str">
            <v>鹿屋農業高等学校</v>
          </cell>
          <cell r="M370" t="str">
            <v>〒893-0014</v>
          </cell>
          <cell r="N370" t="str">
            <v>鹿屋市寿二丁目17番5号</v>
          </cell>
          <cell r="O370" t="str">
            <v>0994-42-5191</v>
          </cell>
          <cell r="R370">
            <v>1</v>
          </cell>
        </row>
        <row r="371">
          <cell r="H371">
            <v>94813</v>
          </cell>
          <cell r="I371" t="str">
            <v>九州</v>
          </cell>
          <cell r="J371" t="str">
            <v>鹿児島県</v>
          </cell>
          <cell r="K371" t="str">
            <v>鹿児島県立</v>
          </cell>
          <cell r="L371" t="str">
            <v>鶴翔高等学校</v>
          </cell>
          <cell r="M371" t="str">
            <v>〒899-1611</v>
          </cell>
          <cell r="N371" t="str">
            <v>阿久根市赤瀬川1800番地</v>
          </cell>
          <cell r="O371" t="str">
            <v>0996-72-7310</v>
          </cell>
          <cell r="R371">
            <v>1</v>
          </cell>
        </row>
        <row r="372">
          <cell r="H372">
            <v>94814</v>
          </cell>
          <cell r="I372" t="str">
            <v>九州</v>
          </cell>
          <cell r="J372" t="str">
            <v>鹿児島県</v>
          </cell>
          <cell r="K372" t="str">
            <v>鹿児島県立</v>
          </cell>
          <cell r="L372" t="str">
            <v>薩摩中央高等学校</v>
          </cell>
          <cell r="M372" t="str">
            <v>〒895-1811</v>
          </cell>
          <cell r="N372" t="str">
            <v>薩摩郡さつま町虎居1900番地</v>
          </cell>
          <cell r="O372" t="str">
            <v>0996-53-1207</v>
          </cell>
          <cell r="R372">
            <v>1</v>
          </cell>
        </row>
        <row r="373">
          <cell r="H373">
            <v>94815</v>
          </cell>
          <cell r="I373" t="str">
            <v>九州</v>
          </cell>
          <cell r="J373" t="str">
            <v>鹿児島県</v>
          </cell>
          <cell r="K373" t="str">
            <v>鹿児島県立</v>
          </cell>
          <cell r="L373" t="str">
            <v>種子島高等学校</v>
          </cell>
          <cell r="M373" t="str">
            <v>〒891-3196</v>
          </cell>
          <cell r="N373" t="str">
            <v>西之表市西之表9607番地1</v>
          </cell>
          <cell r="O373" t="str">
            <v>0997-22-1270</v>
          </cell>
          <cell r="R373">
            <v>1</v>
          </cell>
        </row>
        <row r="374">
          <cell r="H374">
            <v>94816</v>
          </cell>
          <cell r="I374" t="str">
            <v>九州</v>
          </cell>
          <cell r="J374" t="str">
            <v>鹿児島県</v>
          </cell>
          <cell r="K374" t="str">
            <v>鹿児島県立</v>
          </cell>
          <cell r="L374" t="str">
            <v>徳之島高等学校</v>
          </cell>
          <cell r="M374" t="str">
            <v>〒891-7101</v>
          </cell>
          <cell r="N374" t="str">
            <v>大島郡徳之島町亀津784番地</v>
          </cell>
          <cell r="O374" t="str">
            <v>0997‐82‐1850</v>
          </cell>
          <cell r="R374">
            <v>1</v>
          </cell>
        </row>
        <row r="375">
          <cell r="H375">
            <v>94817</v>
          </cell>
          <cell r="I375" t="str">
            <v>九州</v>
          </cell>
          <cell r="J375" t="str">
            <v>鹿児島県</v>
          </cell>
          <cell r="K375" t="str">
            <v>鹿児島県立</v>
          </cell>
          <cell r="L375" t="str">
            <v>曽於高等学校</v>
          </cell>
          <cell r="M375" t="str">
            <v>〒899-8605</v>
          </cell>
          <cell r="N375" t="str">
            <v>曽於市末吉町二之方6080番地</v>
          </cell>
          <cell r="O375" t="str">
            <v>0986-76-6646</v>
          </cell>
          <cell r="R375">
            <v>1</v>
          </cell>
        </row>
        <row r="376">
          <cell r="H376">
            <v>94901</v>
          </cell>
          <cell r="I376" t="str">
            <v>九州</v>
          </cell>
          <cell r="J376" t="str">
            <v>沖縄県</v>
          </cell>
          <cell r="K376" t="str">
            <v>沖縄県立</v>
          </cell>
          <cell r="L376" t="str">
            <v>北部農林高等学校</v>
          </cell>
          <cell r="M376" t="str">
            <v>〒905-0006</v>
          </cell>
          <cell r="N376" t="str">
            <v>名護市字宇茂佐13番地</v>
          </cell>
          <cell r="O376" t="str">
            <v>0980-52-2634</v>
          </cell>
          <cell r="R376">
            <v>1</v>
          </cell>
        </row>
        <row r="377">
          <cell r="H377">
            <v>94902</v>
          </cell>
          <cell r="I377" t="str">
            <v>九州</v>
          </cell>
          <cell r="J377" t="str">
            <v>沖縄県</v>
          </cell>
          <cell r="K377" t="str">
            <v>沖縄県立</v>
          </cell>
          <cell r="L377" t="str">
            <v>北部農林高等学校　定時制</v>
          </cell>
          <cell r="M377" t="str">
            <v>〒905-0006</v>
          </cell>
          <cell r="N377" t="str">
            <v>名護市字宇茂佐13番地</v>
          </cell>
          <cell r="O377" t="str">
            <v>0980-52-2634</v>
          </cell>
          <cell r="R377">
            <v>1</v>
          </cell>
        </row>
        <row r="378">
          <cell r="H378">
            <v>94903</v>
          </cell>
          <cell r="I378" t="str">
            <v>九州</v>
          </cell>
          <cell r="J378" t="str">
            <v>沖縄県</v>
          </cell>
          <cell r="K378" t="str">
            <v>沖縄県立</v>
          </cell>
          <cell r="L378" t="str">
            <v>中部農林高等学校</v>
          </cell>
          <cell r="M378" t="str">
            <v>〒904-2213</v>
          </cell>
          <cell r="N378" t="str">
            <v>うるま市字田場1570番地</v>
          </cell>
          <cell r="O378" t="str">
            <v>098-973-3578</v>
          </cell>
          <cell r="R378">
            <v>1</v>
          </cell>
        </row>
        <row r="379">
          <cell r="H379">
            <v>94904</v>
          </cell>
          <cell r="I379" t="str">
            <v>九州</v>
          </cell>
          <cell r="J379" t="str">
            <v>沖縄県</v>
          </cell>
          <cell r="K379" t="str">
            <v>沖縄県立</v>
          </cell>
          <cell r="L379" t="str">
            <v>中部農林高等学校　定時制</v>
          </cell>
          <cell r="M379" t="str">
            <v>〒904-2213</v>
          </cell>
          <cell r="N379" t="str">
            <v>うるま市字田場1570番地</v>
          </cell>
          <cell r="O379" t="str">
            <v>098-973-3578</v>
          </cell>
          <cell r="R379">
            <v>2</v>
          </cell>
        </row>
        <row r="380">
          <cell r="H380">
            <v>94905</v>
          </cell>
          <cell r="I380" t="str">
            <v>九州</v>
          </cell>
          <cell r="J380" t="str">
            <v>沖縄県</v>
          </cell>
          <cell r="K380" t="str">
            <v>沖縄県立</v>
          </cell>
          <cell r="L380" t="str">
            <v>南部農林高等学校</v>
          </cell>
          <cell r="M380" t="str">
            <v>〒901-0203</v>
          </cell>
          <cell r="N380" t="str">
            <v>豊見城市字長堂182</v>
          </cell>
          <cell r="O380" t="str">
            <v>098-850-6006</v>
          </cell>
          <cell r="R380">
            <v>2</v>
          </cell>
        </row>
        <row r="381">
          <cell r="H381">
            <v>94906</v>
          </cell>
          <cell r="I381" t="str">
            <v>九州</v>
          </cell>
          <cell r="J381" t="str">
            <v>沖縄県</v>
          </cell>
          <cell r="K381" t="str">
            <v>沖縄県立</v>
          </cell>
          <cell r="L381" t="str">
            <v>宮古総合実業高等学校</v>
          </cell>
          <cell r="M381" t="str">
            <v>〒906-0013</v>
          </cell>
          <cell r="N381" t="str">
            <v>宮古島市平良下里280番地</v>
          </cell>
          <cell r="O381" t="str">
            <v>0980-72-2249</v>
          </cell>
          <cell r="R381">
            <v>1</v>
          </cell>
        </row>
        <row r="382">
          <cell r="H382">
            <v>94907</v>
          </cell>
          <cell r="I382" t="str">
            <v>九州</v>
          </cell>
          <cell r="J382" t="str">
            <v>沖縄県</v>
          </cell>
          <cell r="K382" t="str">
            <v>沖縄県立</v>
          </cell>
          <cell r="L382" t="str">
            <v>八重山農林高等学校</v>
          </cell>
          <cell r="M382" t="str">
            <v>〒907-0022</v>
          </cell>
          <cell r="N382" t="str">
            <v>石垣市大川447番地の1</v>
          </cell>
          <cell r="O382" t="str">
            <v>0980-82-3955</v>
          </cell>
          <cell r="R382">
            <v>1</v>
          </cell>
        </row>
        <row r="383">
          <cell r="H383">
            <v>94908</v>
          </cell>
          <cell r="I383" t="str">
            <v>九州</v>
          </cell>
          <cell r="J383" t="str">
            <v>沖縄県</v>
          </cell>
          <cell r="K383" t="str">
            <v>沖縄県立</v>
          </cell>
          <cell r="L383" t="str">
            <v>久米島高等学校</v>
          </cell>
          <cell r="M383" t="str">
            <v>〒901-3121</v>
          </cell>
          <cell r="N383" t="str">
            <v>島尻郡久米島町字嘉手苅727番地</v>
          </cell>
          <cell r="O383" t="str">
            <v>098-985-2233</v>
          </cell>
          <cell r="R383">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Master"/>
      <sheetName val="申込鑑"/>
      <sheetName val="申込シート①-1・２"/>
      <sheetName val="プロⅠ②"/>
      <sheetName val="プロⅡ③"/>
      <sheetName val="プロⅢ④"/>
      <sheetName val="意見Ⅰ⑤"/>
      <sheetName val="意見Ⅱ⑥"/>
      <sheetName val="意見Ⅲ⑦"/>
      <sheetName val="平板⑧"/>
      <sheetName val="農鑑⑨全体"/>
      <sheetName val="農鑑⑨ 農業"/>
      <sheetName val="農鑑⑨ 園芸"/>
      <sheetName val="農鑑⑨ 畜産"/>
      <sheetName val="農鑑⑨ 食品"/>
      <sheetName val="農鑑⑨ 森林"/>
      <sheetName val="農鑑⑨ 農業土木"/>
      <sheetName val="農鑑⑨ 造園"/>
      <sheetName val="農鑑⑨ 生活"/>
      <sheetName val="農鑑⑨ 農業機械"/>
      <sheetName val="家畜審査⑩"/>
      <sheetName val="クラ代⑪"/>
      <sheetName val="代議・式典⑫"/>
      <sheetName val="見学・視察⑬"/>
      <sheetName val="参加費免除申請⑭"/>
      <sheetName val="Data"/>
      <sheetName val="data2"/>
      <sheetName val="Sheet1"/>
    </sheetNames>
    <sheetDataSet>
      <sheetData sheetId="0"/>
      <sheetData sheetId="1">
        <row r="3">
          <cell r="A3" t="str">
            <v>発表者</v>
          </cell>
          <cell r="S3" t="str">
            <v>農業</v>
          </cell>
          <cell r="AL3" t="str">
            <v>✔</v>
          </cell>
        </row>
        <row r="4">
          <cell r="S4" t="str">
            <v>園芸</v>
          </cell>
        </row>
        <row r="5">
          <cell r="S5" t="str">
            <v>畜産</v>
          </cell>
        </row>
        <row r="6">
          <cell r="S6" t="str">
            <v>食品</v>
          </cell>
        </row>
        <row r="7">
          <cell r="S7" t="str">
            <v>森林</v>
          </cell>
        </row>
        <row r="8">
          <cell r="S8" t="str">
            <v>農業土木</v>
          </cell>
        </row>
        <row r="9">
          <cell r="S9" t="str">
            <v>造園</v>
          </cell>
        </row>
        <row r="10">
          <cell r="S10" t="str">
            <v>生活</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Master"/>
      <sheetName val="申込鑑"/>
      <sheetName val="申込シート①-1・２"/>
      <sheetName val="プロ食料生産②"/>
      <sheetName val="プロ環境③"/>
      <sheetName val="プロ文化生活④"/>
      <sheetName val="意見食料生産⑤"/>
      <sheetName val="意見環境⑥"/>
      <sheetName val="意見文化生活⑦"/>
      <sheetName val="平板⑧"/>
      <sheetName val="農鑑⑨全体"/>
      <sheetName val="農鑑⑨ 農業"/>
      <sheetName val="農鑑⑨ 園芸"/>
      <sheetName val="農鑑⑨ 畜産"/>
      <sheetName val="農鑑⑨ 生活科学"/>
      <sheetName val="農鑑⑨ 食品科学"/>
      <sheetName val="農鑑⑨ 農業土木"/>
      <sheetName val="農鑑⑨ 林業"/>
      <sheetName val="農鑑⑨ 造園"/>
      <sheetName val="農鑑⑨ 農業機械"/>
      <sheetName val="クラ代⑩"/>
      <sheetName val="代議・式典⑪"/>
      <sheetName val="見学・視察⑫"/>
      <sheetName val="参加費免除申請⑬"/>
      <sheetName val="Data"/>
      <sheetName val="data2"/>
      <sheetName val="Sheet1"/>
    </sheetNames>
    <sheetDataSet>
      <sheetData sheetId="0" refreshError="1"/>
      <sheetData sheetId="1" refreshError="1">
        <row r="3">
          <cell r="H3">
            <v>10101</v>
          </cell>
          <cell r="I3" t="str">
            <v>北海道</v>
          </cell>
          <cell r="J3" t="str">
            <v>北北海道</v>
          </cell>
          <cell r="K3" t="str">
            <v>北海道</v>
          </cell>
          <cell r="L3" t="str">
            <v>旭川農業高等学校</v>
          </cell>
          <cell r="M3" t="str">
            <v>〒079-8431　</v>
          </cell>
          <cell r="N3" t="str">
            <v>旭川市永山町14丁目153番地</v>
          </cell>
          <cell r="O3" t="str">
            <v>0166-48-2887</v>
          </cell>
          <cell r="Q3" t="str">
            <v>アサヒカワノウギョウ</v>
          </cell>
          <cell r="R3">
            <v>1</v>
          </cell>
        </row>
        <row r="4">
          <cell r="H4">
            <v>10102</v>
          </cell>
        </row>
        <row r="5">
          <cell r="H5">
            <v>10103</v>
          </cell>
          <cell r="I5" t="str">
            <v>北海道</v>
          </cell>
          <cell r="J5" t="str">
            <v>北北海道</v>
          </cell>
          <cell r="K5" t="str">
            <v>北海道</v>
          </cell>
          <cell r="L5" t="str">
            <v>名寄産業高等学校</v>
          </cell>
          <cell r="M5" t="str">
            <v>〒096-0035</v>
          </cell>
          <cell r="N5" t="str">
            <v>名寄市西5条北5丁目1番地</v>
          </cell>
          <cell r="O5" t="str">
            <v>01654-2-3066</v>
          </cell>
          <cell r="Q5" t="str">
            <v>ナヨロサンギョウ</v>
          </cell>
          <cell r="R5">
            <v>1</v>
          </cell>
        </row>
        <row r="6">
          <cell r="H6">
            <v>10104</v>
          </cell>
          <cell r="I6" t="str">
            <v>北海道</v>
          </cell>
          <cell r="J6" t="str">
            <v>北北海道</v>
          </cell>
          <cell r="K6" t="str">
            <v>北海道</v>
          </cell>
          <cell r="L6" t="str">
            <v>剣淵高等学校</v>
          </cell>
          <cell r="M6" t="str">
            <v>〒098-0338</v>
          </cell>
          <cell r="N6" t="str">
            <v>上川郡剣淵町仲町22番1号</v>
          </cell>
          <cell r="O6" t="str">
            <v>0165-34-2549</v>
          </cell>
          <cell r="Q6" t="str">
            <v>ケンブチ</v>
          </cell>
          <cell r="R6">
            <v>1</v>
          </cell>
        </row>
        <row r="7">
          <cell r="H7">
            <v>10105</v>
          </cell>
        </row>
        <row r="8">
          <cell r="H8">
            <v>10106</v>
          </cell>
          <cell r="I8" t="str">
            <v>北海道</v>
          </cell>
          <cell r="J8" t="str">
            <v>北北海道</v>
          </cell>
          <cell r="K8" t="str">
            <v>北海道</v>
          </cell>
          <cell r="L8" t="str">
            <v>遠別農業高等学校</v>
          </cell>
          <cell r="M8" t="str">
            <v>〒098-3541</v>
          </cell>
          <cell r="N8" t="str">
            <v>天塩郡遠別町字北浜74番地</v>
          </cell>
          <cell r="O8" t="str">
            <v>01632-7-2551</v>
          </cell>
          <cell r="Q8" t="str">
            <v>トウベツノウギョウ</v>
          </cell>
          <cell r="R8">
            <v>1</v>
          </cell>
        </row>
        <row r="9">
          <cell r="H9">
            <v>10107</v>
          </cell>
        </row>
        <row r="10">
          <cell r="H10">
            <v>10108</v>
          </cell>
          <cell r="I10" t="str">
            <v>北海道</v>
          </cell>
          <cell r="J10" t="str">
            <v>北北海道</v>
          </cell>
          <cell r="K10" t="str">
            <v>北海道</v>
          </cell>
          <cell r="L10" t="str">
            <v>幌加内高等学校</v>
          </cell>
          <cell r="M10" t="str">
            <v>〒074-0495</v>
          </cell>
          <cell r="N10" t="str">
            <v>雨竜郡幌加内町字平和</v>
          </cell>
          <cell r="O10" t="str">
            <v>0165-35-2405</v>
          </cell>
          <cell r="Q10" t="str">
            <v>ホロカナイ</v>
          </cell>
          <cell r="R10">
            <v>2</v>
          </cell>
        </row>
        <row r="11">
          <cell r="H11">
            <v>10109</v>
          </cell>
          <cell r="I11" t="str">
            <v>北海道</v>
          </cell>
          <cell r="J11" t="str">
            <v>北北海道</v>
          </cell>
          <cell r="K11" t="str">
            <v>北海道</v>
          </cell>
          <cell r="L11" t="str">
            <v>新十津川農業高等学校</v>
          </cell>
          <cell r="M11" t="str">
            <v>〒073-1103</v>
          </cell>
          <cell r="N11" t="str">
            <v>樺戸郡新十津川町字中央13番地</v>
          </cell>
          <cell r="O11" t="str">
            <v>0125-76-2621</v>
          </cell>
          <cell r="Q11" t="str">
            <v>シントツガワノウギョウ</v>
          </cell>
          <cell r="R11">
            <v>1</v>
          </cell>
        </row>
        <row r="12">
          <cell r="H12">
            <v>10110</v>
          </cell>
          <cell r="I12" t="str">
            <v>北海道</v>
          </cell>
          <cell r="J12" t="str">
            <v>北北海道</v>
          </cell>
          <cell r="K12" t="str">
            <v>北海道</v>
          </cell>
          <cell r="L12" t="str">
            <v>富良野緑峰高等学校</v>
          </cell>
          <cell r="M12" t="str">
            <v>〒076-0037</v>
          </cell>
          <cell r="N12" t="str">
            <v>富良野市西町1番1号</v>
          </cell>
          <cell r="O12" t="str">
            <v>0167-22-3071</v>
          </cell>
          <cell r="Q12" t="str">
            <v>フラノリョクホウ</v>
          </cell>
          <cell r="R12">
            <v>1</v>
          </cell>
        </row>
        <row r="13">
          <cell r="H13">
            <v>10111</v>
          </cell>
          <cell r="I13" t="str">
            <v>北海道</v>
          </cell>
          <cell r="J13" t="str">
            <v>北北海道</v>
          </cell>
          <cell r="K13" t="str">
            <v>北海道</v>
          </cell>
          <cell r="L13" t="str">
            <v>深川東高等学校</v>
          </cell>
          <cell r="M13" t="str">
            <v>〒074-0008</v>
          </cell>
          <cell r="N13" t="str">
            <v>深川市8条5番10号</v>
          </cell>
          <cell r="O13" t="str">
            <v>0164-23-3561</v>
          </cell>
          <cell r="Q13" t="str">
            <v>フカガワヒガシ</v>
          </cell>
          <cell r="R13">
            <v>1</v>
          </cell>
        </row>
        <row r="14">
          <cell r="H14">
            <v>10201</v>
          </cell>
          <cell r="I14" t="str">
            <v>北海道</v>
          </cell>
          <cell r="J14" t="str">
            <v>東北海道</v>
          </cell>
          <cell r="K14" t="str">
            <v>北海道</v>
          </cell>
          <cell r="L14" t="str">
            <v>中標津農業高等学校</v>
          </cell>
          <cell r="M14" t="str">
            <v>〒088-2682</v>
          </cell>
          <cell r="N14" t="str">
            <v>標津郡中標津町計根別南2条西1丁目1番地1</v>
          </cell>
          <cell r="O14" t="str">
            <v>0153-78-2053</v>
          </cell>
          <cell r="Q14" t="str">
            <v>ナカシベツノウギョウ</v>
          </cell>
          <cell r="R14">
            <v>1</v>
          </cell>
        </row>
        <row r="15">
          <cell r="H15">
            <v>10202</v>
          </cell>
          <cell r="I15" t="str">
            <v>北海道</v>
          </cell>
          <cell r="J15" t="str">
            <v>東北海道</v>
          </cell>
          <cell r="K15" t="str">
            <v>北海道</v>
          </cell>
          <cell r="L15" t="str">
            <v>別海高等学校</v>
          </cell>
          <cell r="M15" t="str">
            <v>〒086-0214</v>
          </cell>
          <cell r="N15" t="str">
            <v>野付郡別海町別海緑町70番地1</v>
          </cell>
          <cell r="O15" t="str">
            <v>0153-75-2053</v>
          </cell>
          <cell r="Q15" t="str">
            <v>ベッカイ</v>
          </cell>
          <cell r="R15">
            <v>1</v>
          </cell>
        </row>
        <row r="16">
          <cell r="H16">
            <v>10203</v>
          </cell>
          <cell r="I16" t="str">
            <v>北海道</v>
          </cell>
          <cell r="J16" t="str">
            <v>東北海道</v>
          </cell>
          <cell r="K16" t="str">
            <v>北海道</v>
          </cell>
          <cell r="L16" t="str">
            <v>美幌高等学校</v>
          </cell>
          <cell r="M16" t="str">
            <v>〒092-0017</v>
          </cell>
          <cell r="N16" t="str">
            <v>網走郡美幌町報徳94番地</v>
          </cell>
          <cell r="O16" t="str">
            <v>0152-73-4136</v>
          </cell>
          <cell r="Q16" t="str">
            <v>ミホロ</v>
          </cell>
          <cell r="R16">
            <v>1</v>
          </cell>
        </row>
        <row r="17">
          <cell r="H17">
            <v>10204</v>
          </cell>
          <cell r="I17" t="str">
            <v>北海道</v>
          </cell>
          <cell r="J17" t="str">
            <v>東北海道</v>
          </cell>
          <cell r="K17" t="str">
            <v>北海道</v>
          </cell>
          <cell r="L17" t="str">
            <v xml:space="preserve">東藻琴高等学校 </v>
          </cell>
          <cell r="M17" t="str">
            <v>〒099-3211</v>
          </cell>
          <cell r="N17" t="str">
            <v>網走郡大空町東藻琴79番地</v>
          </cell>
          <cell r="O17" t="str">
            <v>0152-66-2061</v>
          </cell>
          <cell r="Q17" t="str">
            <v>ヒガシモコト</v>
          </cell>
          <cell r="R17">
            <v>2</v>
          </cell>
        </row>
        <row r="18">
          <cell r="H18">
            <v>10205</v>
          </cell>
          <cell r="I18" t="str">
            <v>北海道</v>
          </cell>
          <cell r="J18" t="str">
            <v>東北海道</v>
          </cell>
          <cell r="K18" t="str">
            <v>北海道</v>
          </cell>
          <cell r="L18" t="str">
            <v>標茶高等学校</v>
          </cell>
          <cell r="M18" t="str">
            <v>〒088-2313</v>
          </cell>
          <cell r="N18" t="str">
            <v>川上郡標茶町常盤10丁目1番地</v>
          </cell>
          <cell r="O18" t="str">
            <v>015-485-2001</v>
          </cell>
          <cell r="Q18" t="str">
            <v>シベチャ</v>
          </cell>
          <cell r="R18">
            <v>1</v>
          </cell>
        </row>
        <row r="19">
          <cell r="H19">
            <v>10206</v>
          </cell>
        </row>
        <row r="20">
          <cell r="H20">
            <v>10207</v>
          </cell>
          <cell r="I20" t="str">
            <v>北海道</v>
          </cell>
          <cell r="J20" t="str">
            <v>東北海道</v>
          </cell>
          <cell r="K20" t="str">
            <v>北海道</v>
          </cell>
          <cell r="L20" t="str">
            <v>士幌高等学校</v>
          </cell>
          <cell r="M20" t="str">
            <v>〒080-1275</v>
          </cell>
          <cell r="N20" t="str">
            <v>河東郡士幌町上音更21-15</v>
          </cell>
          <cell r="O20" t="str">
            <v>01564-5-3121</v>
          </cell>
          <cell r="Q20" t="str">
            <v>シホロ</v>
          </cell>
          <cell r="R20">
            <v>1</v>
          </cell>
        </row>
        <row r="21">
          <cell r="H21">
            <v>10208</v>
          </cell>
          <cell r="I21" t="str">
            <v>北海道</v>
          </cell>
          <cell r="J21" t="str">
            <v>東北海道</v>
          </cell>
          <cell r="K21" t="str">
            <v>北海道</v>
          </cell>
          <cell r="L21" t="str">
            <v>音更高等学校</v>
          </cell>
          <cell r="M21" t="str">
            <v>〒080-0574</v>
          </cell>
          <cell r="N21" t="str">
            <v>河東郡音更町駒場西1番地</v>
          </cell>
          <cell r="O21" t="str">
            <v>0155-44-2201</v>
          </cell>
          <cell r="Q21" t="str">
            <v>オトサラ</v>
          </cell>
          <cell r="R21">
            <v>2</v>
          </cell>
        </row>
        <row r="22">
          <cell r="H22">
            <v>10209</v>
          </cell>
          <cell r="I22" t="str">
            <v>北海道</v>
          </cell>
          <cell r="J22" t="str">
            <v>東北海道</v>
          </cell>
          <cell r="K22" t="str">
            <v>北海道</v>
          </cell>
          <cell r="L22" t="str">
            <v>更別農業高等学校</v>
          </cell>
          <cell r="M22" t="str">
            <v>〒089-1501</v>
          </cell>
          <cell r="N22" t="str">
            <v>河西郡更別村更別基線95番地</v>
          </cell>
          <cell r="O22" t="str">
            <v>0155-52-2362</v>
          </cell>
          <cell r="Q22" t="str">
            <v>サラベツノウギョウ</v>
          </cell>
          <cell r="R22">
            <v>1</v>
          </cell>
        </row>
        <row r="23">
          <cell r="H23">
            <v>10210</v>
          </cell>
          <cell r="I23" t="str">
            <v>北海道</v>
          </cell>
          <cell r="J23" t="str">
            <v>東北海道</v>
          </cell>
          <cell r="K23" t="str">
            <v>北海道</v>
          </cell>
          <cell r="L23" t="str">
            <v>帯広農業高等学校</v>
          </cell>
          <cell r="M23" t="str">
            <v>〒080-0834</v>
          </cell>
          <cell r="N23" t="str">
            <v>帯広市稲田町西1線9番地</v>
          </cell>
          <cell r="O23" t="str">
            <v>0155-48-3051</v>
          </cell>
          <cell r="Q23" t="str">
            <v>オビヒロノウギョウ</v>
          </cell>
          <cell r="R23">
            <v>1</v>
          </cell>
        </row>
        <row r="24">
          <cell r="H24">
            <v>10211</v>
          </cell>
          <cell r="I24" t="str">
            <v>北海道</v>
          </cell>
          <cell r="J24" t="str">
            <v>東北海道</v>
          </cell>
          <cell r="K24" t="str">
            <v>北海道</v>
          </cell>
          <cell r="L24" t="str">
            <v>帯広農業高等学校</v>
          </cell>
          <cell r="M24" t="str">
            <v>〒080-0834</v>
          </cell>
          <cell r="N24" t="str">
            <v>帯広市稲田町西1線9番地</v>
          </cell>
          <cell r="O24" t="str">
            <v>0155-48-3051</v>
          </cell>
          <cell r="Q24" t="str">
            <v>オビヒロノウギョウ</v>
          </cell>
          <cell r="R24">
            <v>2</v>
          </cell>
        </row>
        <row r="25">
          <cell r="H25">
            <v>10301</v>
          </cell>
          <cell r="I25" t="str">
            <v>北海道</v>
          </cell>
          <cell r="J25" t="str">
            <v>南北海道</v>
          </cell>
          <cell r="K25" t="str">
            <v>北海道</v>
          </cell>
          <cell r="L25" t="str">
            <v>岩見沢農業高等学校</v>
          </cell>
          <cell r="M25" t="str">
            <v>〒068-0818</v>
          </cell>
          <cell r="N25" t="str">
            <v>岩見沢市並木町1-5</v>
          </cell>
          <cell r="O25" t="str">
            <v>0126-22-0130</v>
          </cell>
          <cell r="Q25" t="str">
            <v>イワミザワノウギョウ</v>
          </cell>
          <cell r="R25">
            <v>1</v>
          </cell>
        </row>
        <row r="26">
          <cell r="H26">
            <v>10302</v>
          </cell>
          <cell r="I26" t="str">
            <v>北海道</v>
          </cell>
          <cell r="J26" t="str">
            <v>南北海道</v>
          </cell>
          <cell r="K26" t="str">
            <v>北海道</v>
          </cell>
          <cell r="L26" t="str">
            <v>とわの森三愛高等学校</v>
          </cell>
          <cell r="M26" t="str">
            <v>〒069-8533</v>
          </cell>
          <cell r="N26" t="str">
            <v>江別市文京台緑町569</v>
          </cell>
          <cell r="O26" t="str">
            <v>011-386-3111</v>
          </cell>
          <cell r="Q26" t="str">
            <v>トワノモリサンアイ</v>
          </cell>
          <cell r="R26">
            <v>1</v>
          </cell>
        </row>
        <row r="27">
          <cell r="H27">
            <v>10303</v>
          </cell>
          <cell r="I27" t="str">
            <v>北海道</v>
          </cell>
          <cell r="J27" t="str">
            <v>南北海道</v>
          </cell>
          <cell r="K27" t="str">
            <v>北海道</v>
          </cell>
          <cell r="L27" t="str">
            <v>倶知安農業高等学校</v>
          </cell>
          <cell r="M27" t="str">
            <v>〒044-0083</v>
          </cell>
          <cell r="N27" t="str">
            <v>虻田郡倶知安町字旭15</v>
          </cell>
          <cell r="O27" t="str">
            <v>0136-22-1148</v>
          </cell>
          <cell r="Q27" t="str">
            <v>クッチャンノウギョウ</v>
          </cell>
          <cell r="R27">
            <v>1</v>
          </cell>
        </row>
        <row r="28">
          <cell r="H28">
            <v>10304</v>
          </cell>
          <cell r="I28" t="str">
            <v>北海道</v>
          </cell>
          <cell r="J28" t="str">
            <v>南北海道</v>
          </cell>
          <cell r="K28" t="str">
            <v>北海道</v>
          </cell>
          <cell r="L28" t="str">
            <v>大野農業高等学校</v>
          </cell>
          <cell r="M28" t="str">
            <v>〒041-1231</v>
          </cell>
          <cell r="N28" t="str">
            <v>北斗市向野2丁目26-1</v>
          </cell>
          <cell r="O28" t="str">
            <v>0138-77-8800</v>
          </cell>
          <cell r="Q28" t="str">
            <v>オオノノウギョウ</v>
          </cell>
          <cell r="R28">
            <v>1</v>
          </cell>
        </row>
        <row r="29">
          <cell r="H29">
            <v>10305</v>
          </cell>
          <cell r="I29" t="str">
            <v>北海道</v>
          </cell>
          <cell r="J29" t="str">
            <v>南北海道</v>
          </cell>
          <cell r="K29" t="str">
            <v>北海道</v>
          </cell>
          <cell r="L29" t="str">
            <v>ニセコ高等学校</v>
          </cell>
          <cell r="M29" t="str">
            <v>〒048-1501</v>
          </cell>
          <cell r="N29" t="str">
            <v>虻田郡ニセコ町富士見141-9</v>
          </cell>
          <cell r="O29" t="str">
            <v>0136-44-2224</v>
          </cell>
          <cell r="Q29" t="str">
            <v>ニセコ</v>
          </cell>
          <cell r="R29">
            <v>2</v>
          </cell>
        </row>
        <row r="30">
          <cell r="H30">
            <v>10306</v>
          </cell>
          <cell r="I30" t="str">
            <v>北海道</v>
          </cell>
          <cell r="J30" t="str">
            <v>南北海道</v>
          </cell>
          <cell r="K30" t="str">
            <v>北海道</v>
          </cell>
          <cell r="L30" t="str">
            <v>壮瞥高等学校</v>
          </cell>
          <cell r="M30" t="str">
            <v>〒052-0101</v>
          </cell>
          <cell r="N30" t="str">
            <v>有珠郡壮瞥町字滝之町235番地13</v>
          </cell>
          <cell r="O30" t="str">
            <v>0142-66-2456</v>
          </cell>
          <cell r="Q30" t="str">
            <v>ソウベツ</v>
          </cell>
          <cell r="R30">
            <v>1</v>
          </cell>
        </row>
        <row r="31">
          <cell r="H31">
            <v>10307</v>
          </cell>
          <cell r="I31" t="str">
            <v>北海道</v>
          </cell>
          <cell r="J31" t="str">
            <v>南北海道</v>
          </cell>
          <cell r="K31" t="str">
            <v>北海道</v>
          </cell>
          <cell r="L31" t="str">
            <v>静内農業高等学校</v>
          </cell>
          <cell r="M31" t="str">
            <v>〒056-0144</v>
          </cell>
          <cell r="N31" t="str">
            <v>日高郡新ひだか町静内田原797</v>
          </cell>
          <cell r="O31" t="str">
            <v>0146-46-2537</v>
          </cell>
          <cell r="Q31" t="str">
            <v>シズナイノウギョウ</v>
          </cell>
          <cell r="R31">
            <v>1</v>
          </cell>
        </row>
        <row r="32">
          <cell r="H32">
            <v>10308</v>
          </cell>
          <cell r="I32" t="str">
            <v>北海道</v>
          </cell>
          <cell r="J32" t="str">
            <v>南北海道</v>
          </cell>
          <cell r="K32" t="str">
            <v>北海道</v>
          </cell>
          <cell r="L32" t="str">
            <v>檜山北高等学校</v>
          </cell>
          <cell r="M32" t="str">
            <v>〒049-4433</v>
          </cell>
          <cell r="N32" t="str">
            <v>久遠郡せたな町北檜山区丹羽360-1</v>
          </cell>
          <cell r="O32" t="str">
            <v>0137-84-5331</v>
          </cell>
          <cell r="Q32" t="str">
            <v>ヒヤマキタ</v>
          </cell>
          <cell r="R32">
            <v>1</v>
          </cell>
        </row>
        <row r="33">
          <cell r="H33">
            <v>10309</v>
          </cell>
          <cell r="I33" t="str">
            <v>北海道</v>
          </cell>
          <cell r="J33" t="str">
            <v>南北海道</v>
          </cell>
          <cell r="K33" t="str">
            <v>北海道</v>
          </cell>
          <cell r="L33" t="str">
            <v>真狩高等学校</v>
          </cell>
          <cell r="M33" t="str">
            <v>〒048-1611</v>
          </cell>
          <cell r="N33" t="str">
            <v>虻田郡真狩村字光6番地</v>
          </cell>
          <cell r="O33" t="str">
            <v>0136-45-2357</v>
          </cell>
          <cell r="Q33" t="str">
            <v>マッカリ</v>
          </cell>
          <cell r="R33">
            <v>2</v>
          </cell>
        </row>
        <row r="34">
          <cell r="H34">
            <v>10310</v>
          </cell>
          <cell r="I34" t="str">
            <v>北海道</v>
          </cell>
          <cell r="J34" t="str">
            <v>南北海道</v>
          </cell>
          <cell r="K34" t="str">
            <v>北海道</v>
          </cell>
          <cell r="L34" t="str">
            <v>留寿都高等学校</v>
          </cell>
          <cell r="M34" t="str">
            <v>〒048-1731</v>
          </cell>
          <cell r="N34" t="str">
            <v>虻田郡留寿都村字留寿都179-1</v>
          </cell>
          <cell r="O34" t="str">
            <v>0136-46-3376</v>
          </cell>
          <cell r="Q34" t="str">
            <v>ルスツ</v>
          </cell>
          <cell r="R34">
            <v>2</v>
          </cell>
        </row>
        <row r="35">
          <cell r="H35">
            <v>10311</v>
          </cell>
          <cell r="I35" t="str">
            <v>北海道</v>
          </cell>
          <cell r="J35" t="str">
            <v>南北海道</v>
          </cell>
          <cell r="K35" t="str">
            <v>北海道</v>
          </cell>
          <cell r="L35" t="str">
            <v>余市紅志高等学校</v>
          </cell>
          <cell r="M35" t="str">
            <v>〒046-0022</v>
          </cell>
          <cell r="N35" t="str">
            <v>余市郡余市町沢町6-1</v>
          </cell>
          <cell r="O35" t="str">
            <v>0135-23-3191</v>
          </cell>
          <cell r="Q35" t="str">
            <v>ヨイチコウシ</v>
          </cell>
          <cell r="R35">
            <v>1</v>
          </cell>
        </row>
        <row r="36">
          <cell r="H36">
            <v>10312</v>
          </cell>
          <cell r="I36" t="str">
            <v>北海道</v>
          </cell>
          <cell r="J36" t="str">
            <v>南北海道</v>
          </cell>
          <cell r="K36" t="str">
            <v>北海道</v>
          </cell>
          <cell r="L36" t="str">
            <v>当別高等学校</v>
          </cell>
          <cell r="M36" t="str">
            <v>〒061-0296</v>
          </cell>
          <cell r="N36" t="str">
            <v>石狩郡当別町春日町84番地</v>
          </cell>
          <cell r="O36" t="str">
            <v>0133-23-2444</v>
          </cell>
          <cell r="Q36" t="str">
            <v>トウベツノウギョウ</v>
          </cell>
          <cell r="R36">
            <v>1</v>
          </cell>
        </row>
        <row r="37">
          <cell r="H37">
            <v>10313</v>
          </cell>
          <cell r="I37" t="str">
            <v>北海道</v>
          </cell>
          <cell r="J37" t="str">
            <v>南北海道</v>
          </cell>
          <cell r="K37" t="str">
            <v>北海道</v>
          </cell>
          <cell r="L37" t="str">
            <v>美唄尚栄高等学校</v>
          </cell>
          <cell r="M37" t="str">
            <v>〒072-0024</v>
          </cell>
          <cell r="N37" t="str">
            <v>美唄市西１条南6丁目</v>
          </cell>
          <cell r="O37" t="str">
            <v>0126-64-2277</v>
          </cell>
          <cell r="Q37" t="str">
            <v>ビバイショウエイ</v>
          </cell>
          <cell r="R37">
            <v>1</v>
          </cell>
        </row>
        <row r="38">
          <cell r="H38">
            <v>20401</v>
          </cell>
          <cell r="I38" t="str">
            <v>東北</v>
          </cell>
          <cell r="J38" t="str">
            <v>青森県</v>
          </cell>
          <cell r="K38" t="str">
            <v>青森県立</v>
          </cell>
          <cell r="L38" t="str">
            <v>五所川原農林高等学校</v>
          </cell>
          <cell r="M38" t="str">
            <v>〒037-0093</v>
          </cell>
          <cell r="N38" t="str">
            <v>五所川原市大字一野坪字朝日田12-37</v>
          </cell>
          <cell r="O38" t="str">
            <v>0173-37-2121</v>
          </cell>
          <cell r="Q38" t="str">
            <v>ゴショガワラノウリン</v>
          </cell>
          <cell r="R38">
            <v>1</v>
          </cell>
        </row>
        <row r="39">
          <cell r="H39">
            <v>20402</v>
          </cell>
          <cell r="I39" t="str">
            <v>東北</v>
          </cell>
          <cell r="J39" t="str">
            <v>青森県</v>
          </cell>
          <cell r="K39" t="str">
            <v>青森県立</v>
          </cell>
          <cell r="L39" t="str">
            <v>弘前実業高等学校藤崎校舎</v>
          </cell>
          <cell r="M39" t="str">
            <v>〒038-3802</v>
          </cell>
          <cell r="N39" t="str">
            <v>南津軽郡藤崎町大字藤崎字下袋7-10</v>
          </cell>
          <cell r="O39" t="str">
            <v>0172-75-3332</v>
          </cell>
          <cell r="Q39" t="str">
            <v>ヒロサキジツギョウ</v>
          </cell>
          <cell r="R39">
            <v>1</v>
          </cell>
        </row>
        <row r="40">
          <cell r="H40">
            <v>20403</v>
          </cell>
          <cell r="I40" t="str">
            <v>東北</v>
          </cell>
          <cell r="J40" t="str">
            <v>青森県</v>
          </cell>
          <cell r="K40" t="str">
            <v>青森県立</v>
          </cell>
          <cell r="L40" t="str">
            <v>弘前実業高等学校</v>
          </cell>
          <cell r="M40" t="str">
            <v>〒036-8155</v>
          </cell>
          <cell r="N40" t="str">
            <v>弘前市大字中野三丁目6-10</v>
          </cell>
          <cell r="O40" t="str">
            <v>0172-32-7151</v>
          </cell>
          <cell r="Q40" t="str">
            <v>ヒロサキジツギョウ</v>
          </cell>
          <cell r="R40">
            <v>1</v>
          </cell>
        </row>
        <row r="41">
          <cell r="H41">
            <v>20404</v>
          </cell>
          <cell r="I41" t="str">
            <v>東北</v>
          </cell>
          <cell r="J41" t="str">
            <v>青森県</v>
          </cell>
          <cell r="K41" t="str">
            <v>青森県立</v>
          </cell>
          <cell r="L41" t="str">
            <v>三本木農業高等学校</v>
          </cell>
          <cell r="M41" t="str">
            <v>〒034-8578</v>
          </cell>
          <cell r="N41" t="str">
            <v>十和田市大字相坂字高清水78-92</v>
          </cell>
          <cell r="O41" t="str">
            <v>0176-23-5341</v>
          </cell>
          <cell r="Q41" t="str">
            <v>サンボンギノウギョウ</v>
          </cell>
          <cell r="R41">
            <v>1</v>
          </cell>
        </row>
        <row r="42">
          <cell r="H42">
            <v>20405</v>
          </cell>
          <cell r="I42" t="str">
            <v>東北</v>
          </cell>
          <cell r="J42" t="str">
            <v>青森県</v>
          </cell>
          <cell r="K42" t="str">
            <v>青森県立</v>
          </cell>
          <cell r="L42" t="str">
            <v>名久井農業高等学校</v>
          </cell>
          <cell r="M42" t="str">
            <v>〒039-0502</v>
          </cell>
          <cell r="N42" t="str">
            <v>三戸郡南部町大字下名久井字下諏訪平1</v>
          </cell>
          <cell r="O42" t="str">
            <v>0178-76-2215</v>
          </cell>
          <cell r="Q42" t="str">
            <v>ナクイノウギョウ</v>
          </cell>
          <cell r="R42">
            <v>1</v>
          </cell>
        </row>
        <row r="43">
          <cell r="H43">
            <v>20406</v>
          </cell>
          <cell r="I43" t="str">
            <v>東北</v>
          </cell>
          <cell r="J43" t="str">
            <v>青森県</v>
          </cell>
          <cell r="K43" t="str">
            <v>青森県立</v>
          </cell>
          <cell r="L43" t="str">
            <v>七戸高等学校</v>
          </cell>
          <cell r="M43" t="str">
            <v>〒039-2516</v>
          </cell>
          <cell r="N43" t="str">
            <v>上北郡七戸町字舘野47-31</v>
          </cell>
          <cell r="O43" t="str">
            <v>0176-62-4111</v>
          </cell>
          <cell r="Q43" t="str">
            <v>シチノヘ</v>
          </cell>
          <cell r="R43">
            <v>1</v>
          </cell>
        </row>
        <row r="44">
          <cell r="H44">
            <v>20407</v>
          </cell>
          <cell r="I44" t="str">
            <v>東北</v>
          </cell>
          <cell r="J44" t="str">
            <v>青森県</v>
          </cell>
          <cell r="K44" t="str">
            <v>青森県立</v>
          </cell>
          <cell r="L44" t="str">
            <v>柏木農業高等学校</v>
          </cell>
          <cell r="M44" t="str">
            <v>〒036-0112</v>
          </cell>
          <cell r="N44" t="str">
            <v>平川市荒田上駒田130</v>
          </cell>
          <cell r="O44" t="str">
            <v>0172-44-3015</v>
          </cell>
          <cell r="Q44" t="str">
            <v>カシワギノウギョウ</v>
          </cell>
          <cell r="R44">
            <v>1</v>
          </cell>
        </row>
        <row r="45">
          <cell r="H45">
            <v>20501</v>
          </cell>
          <cell r="I45" t="str">
            <v>東北</v>
          </cell>
          <cell r="J45" t="str">
            <v>岩手県</v>
          </cell>
          <cell r="K45" t="str">
            <v>岩手県立</v>
          </cell>
          <cell r="L45" t="str">
            <v>久慈東高等学校</v>
          </cell>
          <cell r="M45" t="str">
            <v>〒028-0021</v>
          </cell>
          <cell r="N45" t="str">
            <v>久慈市門前36地割10</v>
          </cell>
          <cell r="O45" t="str">
            <v>0194-53-4371</v>
          </cell>
          <cell r="Q45" t="str">
            <v>クジヒガシ</v>
          </cell>
          <cell r="R45">
            <v>1</v>
          </cell>
        </row>
        <row r="46">
          <cell r="H46">
            <v>20502</v>
          </cell>
        </row>
        <row r="47">
          <cell r="H47">
            <v>20503</v>
          </cell>
          <cell r="I47" t="str">
            <v>東北</v>
          </cell>
          <cell r="J47" t="str">
            <v>岩手県</v>
          </cell>
          <cell r="K47" t="str">
            <v>岩手県立</v>
          </cell>
          <cell r="L47" t="str">
            <v>盛岡農業高等学校</v>
          </cell>
          <cell r="M47" t="str">
            <v>〒020-0605</v>
          </cell>
          <cell r="N47" t="str">
            <v>滝沢市砂込1463番地</v>
          </cell>
          <cell r="O47" t="str">
            <v>019-688-4211</v>
          </cell>
          <cell r="Q47" t="str">
            <v>モリオカノウギョウ</v>
          </cell>
          <cell r="R47">
            <v>1</v>
          </cell>
        </row>
        <row r="48">
          <cell r="H48">
            <v>20504</v>
          </cell>
          <cell r="I48" t="str">
            <v>東北</v>
          </cell>
          <cell r="J48" t="str">
            <v>岩手県</v>
          </cell>
          <cell r="K48" t="str">
            <v>岩手県立</v>
          </cell>
          <cell r="L48" t="str">
            <v>紫波総合高等学校</v>
          </cell>
          <cell r="M48" t="str">
            <v>〒028-3305</v>
          </cell>
          <cell r="N48" t="str">
            <v>紫波郡紫波町日詰字朝日田1</v>
          </cell>
          <cell r="O48" t="str">
            <v>019-672-3690</v>
          </cell>
          <cell r="Q48" t="str">
            <v>シワソウゴウ</v>
          </cell>
          <cell r="R48">
            <v>1</v>
          </cell>
        </row>
        <row r="49">
          <cell r="H49">
            <v>20505</v>
          </cell>
          <cell r="I49" t="str">
            <v>東北</v>
          </cell>
          <cell r="J49" t="str">
            <v>岩手県</v>
          </cell>
          <cell r="K49" t="str">
            <v>岩手県立</v>
          </cell>
          <cell r="L49" t="str">
            <v>花巻農業高等学校</v>
          </cell>
          <cell r="M49" t="str">
            <v>〒025-0004</v>
          </cell>
          <cell r="N49" t="str">
            <v>花巻市葛1-68</v>
          </cell>
          <cell r="O49" t="str">
            <v>0198-26-3131</v>
          </cell>
          <cell r="Q49" t="str">
            <v>ハナマキノウギョウ</v>
          </cell>
          <cell r="R49">
            <v>1</v>
          </cell>
        </row>
        <row r="50">
          <cell r="H50">
            <v>20506</v>
          </cell>
          <cell r="I50" t="str">
            <v>東北</v>
          </cell>
          <cell r="J50" t="str">
            <v>岩手県</v>
          </cell>
          <cell r="K50" t="str">
            <v>岩手県立</v>
          </cell>
          <cell r="L50" t="str">
            <v>遠野緑峰高等学校</v>
          </cell>
          <cell r="M50" t="str">
            <v>〒028-0541</v>
          </cell>
          <cell r="N50" t="str">
            <v>遠野市松崎町白岩21-14-1</v>
          </cell>
          <cell r="O50" t="str">
            <v>0198-62-2827</v>
          </cell>
          <cell r="Q50" t="str">
            <v>トウノリョクホウ</v>
          </cell>
          <cell r="R50">
            <v>1</v>
          </cell>
        </row>
        <row r="51">
          <cell r="H51">
            <v>20507</v>
          </cell>
        </row>
        <row r="52">
          <cell r="H52">
            <v>20508</v>
          </cell>
          <cell r="I52" t="str">
            <v>東北</v>
          </cell>
          <cell r="J52" t="str">
            <v>岩手県</v>
          </cell>
          <cell r="K52" t="str">
            <v>岩手県立</v>
          </cell>
          <cell r="L52" t="str">
            <v>水沢農業高等学校</v>
          </cell>
          <cell r="M52" t="str">
            <v>〒023-0402</v>
          </cell>
          <cell r="N52" t="str">
            <v>奥州市胆沢区小山字笹森1</v>
          </cell>
          <cell r="O52" t="str">
            <v>0197-47-0311</v>
          </cell>
          <cell r="Q52" t="str">
            <v>ミズサワノウギョウ</v>
          </cell>
          <cell r="R52">
            <v>1</v>
          </cell>
        </row>
        <row r="53">
          <cell r="H53">
            <v>20509</v>
          </cell>
          <cell r="I53" t="str">
            <v>東北</v>
          </cell>
          <cell r="J53" t="str">
            <v>岩手県</v>
          </cell>
          <cell r="K53" t="str">
            <v>岩手県立</v>
          </cell>
          <cell r="L53" t="str">
            <v>岩谷堂高等学校</v>
          </cell>
          <cell r="M53" t="str">
            <v>〒023-1101</v>
          </cell>
          <cell r="N53" t="str">
            <v>奥州市江刺区岩谷堂字根岸116</v>
          </cell>
          <cell r="O53" t="str">
            <v>0197-35-2017</v>
          </cell>
          <cell r="Q53" t="str">
            <v>イワヤドウ</v>
          </cell>
          <cell r="R53">
            <v>1</v>
          </cell>
        </row>
        <row r="54">
          <cell r="H54">
            <v>20510</v>
          </cell>
        </row>
        <row r="55">
          <cell r="H55">
            <v>20511</v>
          </cell>
          <cell r="I55" t="str">
            <v>東北</v>
          </cell>
          <cell r="J55" t="str">
            <v>岩手県</v>
          </cell>
          <cell r="K55" t="str">
            <v>岩手県立</v>
          </cell>
          <cell r="L55" t="str">
            <v>千厩高等学校</v>
          </cell>
          <cell r="M55" t="str">
            <v>〒029-0855</v>
          </cell>
          <cell r="N55" t="str">
            <v>一関市千厩町千厩字石堂45-2</v>
          </cell>
          <cell r="O55" t="str">
            <v>0191-53-2091</v>
          </cell>
          <cell r="Q55" t="str">
            <v>センマヤ</v>
          </cell>
          <cell r="R55">
            <v>1</v>
          </cell>
        </row>
        <row r="56">
          <cell r="H56">
            <v>20512</v>
          </cell>
          <cell r="I56" t="str">
            <v>東北</v>
          </cell>
          <cell r="J56" t="str">
            <v>岩手県</v>
          </cell>
          <cell r="K56" t="str">
            <v>岩手県立</v>
          </cell>
          <cell r="L56" t="str">
            <v>大船渡東高等学校</v>
          </cell>
          <cell r="M56" t="str">
            <v>〒022-0006</v>
          </cell>
          <cell r="N56" t="str">
            <v>大船渡市立根町字冷清水1-1</v>
          </cell>
          <cell r="O56" t="str">
            <v>0192-26-2380</v>
          </cell>
          <cell r="Q56" t="str">
            <v>オオフナトヒガシ</v>
          </cell>
          <cell r="R56">
            <v>1</v>
          </cell>
        </row>
        <row r="57">
          <cell r="H57">
            <v>20601</v>
          </cell>
          <cell r="I57" t="str">
            <v>東北</v>
          </cell>
          <cell r="J57" t="str">
            <v>宮城県</v>
          </cell>
          <cell r="K57" t="str">
            <v>宮城県</v>
          </cell>
          <cell r="L57" t="str">
            <v>伊具高等学校</v>
          </cell>
          <cell r="M57" t="str">
            <v>〒981-2153</v>
          </cell>
          <cell r="N57" t="str">
            <v>伊具郡丸森町字雁歌51</v>
          </cell>
          <cell r="O57" t="str">
            <v>0224-72-2020</v>
          </cell>
          <cell r="Q57" t="str">
            <v>イグ</v>
          </cell>
          <cell r="R57">
            <v>1</v>
          </cell>
        </row>
        <row r="58">
          <cell r="H58">
            <v>20602</v>
          </cell>
          <cell r="I58" t="str">
            <v>東北</v>
          </cell>
          <cell r="J58" t="str">
            <v>宮城県</v>
          </cell>
          <cell r="K58" t="str">
            <v>宮城県</v>
          </cell>
          <cell r="L58" t="str">
            <v>亘理高等学校</v>
          </cell>
          <cell r="M58" t="str">
            <v>〒989-2361</v>
          </cell>
          <cell r="N58" t="str">
            <v>亘理郡亘理町字舘南56-2</v>
          </cell>
          <cell r="O58" t="str">
            <v>0223-34-1213</v>
          </cell>
          <cell r="Q58" t="str">
            <v>ワタリ</v>
          </cell>
          <cell r="R58">
            <v>1</v>
          </cell>
        </row>
        <row r="59">
          <cell r="H59">
            <v>20603</v>
          </cell>
          <cell r="I59" t="str">
            <v>東北</v>
          </cell>
          <cell r="J59" t="str">
            <v>宮城県</v>
          </cell>
          <cell r="K59" t="str">
            <v>宮城県</v>
          </cell>
          <cell r="L59" t="str">
            <v>柴田農林高等学校</v>
          </cell>
          <cell r="M59" t="str">
            <v>〒989-1233</v>
          </cell>
          <cell r="N59" t="str">
            <v>柴田郡大河原町字上川原7-2</v>
          </cell>
          <cell r="O59" t="str">
            <v>0224-53-1049</v>
          </cell>
          <cell r="Q59" t="str">
            <v>シバタノウリン</v>
          </cell>
          <cell r="R59">
            <v>1</v>
          </cell>
        </row>
        <row r="60">
          <cell r="H60">
            <v>20604</v>
          </cell>
          <cell r="I60" t="str">
            <v>東北</v>
          </cell>
          <cell r="J60" t="str">
            <v>宮城県</v>
          </cell>
          <cell r="K60" t="str">
            <v>宮城県</v>
          </cell>
          <cell r="L60" t="str">
            <v>農業高等学校</v>
          </cell>
          <cell r="M60" t="str">
            <v>〒981-1201</v>
          </cell>
          <cell r="N60" t="str">
            <v>名取市下増田字広浦20-1</v>
          </cell>
          <cell r="O60" t="str">
            <v>022-384-2511</v>
          </cell>
          <cell r="Q60" t="str">
            <v>ノウギョウ</v>
          </cell>
          <cell r="R60">
            <v>1</v>
          </cell>
        </row>
        <row r="61">
          <cell r="H61">
            <v>20605</v>
          </cell>
          <cell r="I61" t="str">
            <v>東北</v>
          </cell>
          <cell r="J61" t="str">
            <v>宮城県</v>
          </cell>
          <cell r="K61" t="str">
            <v>宮城県</v>
          </cell>
          <cell r="L61" t="str">
            <v>加美農業高等学校</v>
          </cell>
          <cell r="M61" t="str">
            <v>〒981-4111</v>
          </cell>
          <cell r="N61" t="str">
            <v>加美郡色麻町黒沢字北條152</v>
          </cell>
          <cell r="O61" t="str">
            <v>0229-65-3900</v>
          </cell>
          <cell r="Q61" t="str">
            <v>カミノウギョウ</v>
          </cell>
          <cell r="R61">
            <v>1</v>
          </cell>
        </row>
        <row r="62">
          <cell r="H62">
            <v>20606</v>
          </cell>
          <cell r="I62" t="str">
            <v>東北</v>
          </cell>
          <cell r="J62" t="str">
            <v>宮城県</v>
          </cell>
          <cell r="K62" t="str">
            <v>宮城県</v>
          </cell>
          <cell r="L62" t="str">
            <v>南郷高等学校</v>
          </cell>
          <cell r="M62" t="str">
            <v>〒989-4204</v>
          </cell>
          <cell r="N62" t="str">
            <v>遠田郡美里町大柳字天神原7</v>
          </cell>
          <cell r="O62" t="str">
            <v>0229-58-1122</v>
          </cell>
          <cell r="Q62" t="str">
            <v>ナンゴウ</v>
          </cell>
          <cell r="R62">
            <v>1</v>
          </cell>
        </row>
        <row r="63">
          <cell r="H63">
            <v>20607</v>
          </cell>
          <cell r="I63" t="str">
            <v>東北</v>
          </cell>
          <cell r="J63" t="str">
            <v>宮城県</v>
          </cell>
          <cell r="K63" t="str">
            <v>宮城県</v>
          </cell>
          <cell r="L63" t="str">
            <v>小牛田農林高等学校</v>
          </cell>
          <cell r="M63" t="str">
            <v>〒987-0004</v>
          </cell>
          <cell r="N63" t="str">
            <v>遠田郡美里町牛飼字伊勢堂裏30</v>
          </cell>
          <cell r="O63" t="str">
            <v>0229-32-3125</v>
          </cell>
          <cell r="Q63" t="str">
            <v>コゴタノウリン</v>
          </cell>
          <cell r="R63">
            <v>1</v>
          </cell>
        </row>
        <row r="64">
          <cell r="H64">
            <v>20608</v>
          </cell>
          <cell r="I64" t="str">
            <v>東北</v>
          </cell>
          <cell r="J64" t="str">
            <v>宮城県</v>
          </cell>
          <cell r="K64" t="str">
            <v>宮城県</v>
          </cell>
          <cell r="L64" t="str">
            <v>石巻北高等学校</v>
          </cell>
          <cell r="M64" t="str">
            <v>〒986-1111</v>
          </cell>
          <cell r="N64" t="str">
            <v>石巻市鹿又字用水向126</v>
          </cell>
          <cell r="O64" t="str">
            <v>0225-74-2211</v>
          </cell>
          <cell r="Q64" t="str">
            <v>イシノマキキタ</v>
          </cell>
          <cell r="R64">
            <v>1</v>
          </cell>
        </row>
        <row r="65">
          <cell r="H65">
            <v>20609</v>
          </cell>
          <cell r="I65" t="str">
            <v>東北</v>
          </cell>
          <cell r="J65" t="str">
            <v>宮城県</v>
          </cell>
          <cell r="K65" t="str">
            <v>宮城県</v>
          </cell>
          <cell r="L65" t="str">
            <v>上沼高等学校</v>
          </cell>
          <cell r="M65" t="str">
            <v>〒987-0602</v>
          </cell>
          <cell r="N65" t="str">
            <v>登米市中田町上沼字要害94</v>
          </cell>
          <cell r="O65" t="str">
            <v>0220-34-2127</v>
          </cell>
          <cell r="Q65" t="str">
            <v>カミヌマ</v>
          </cell>
          <cell r="R65">
            <v>1</v>
          </cell>
        </row>
        <row r="66">
          <cell r="H66">
            <v>20610</v>
          </cell>
          <cell r="I66" t="str">
            <v>東北</v>
          </cell>
          <cell r="J66" t="str">
            <v>宮城県</v>
          </cell>
          <cell r="K66" t="str">
            <v>宮城県</v>
          </cell>
          <cell r="L66" t="str">
            <v>米山高等学校</v>
          </cell>
          <cell r="M66" t="str">
            <v>〒987-0331</v>
          </cell>
          <cell r="N66" t="str">
            <v>登米市米山町中津山字筒場埣215</v>
          </cell>
          <cell r="O66" t="str">
            <v>0220-55-2221</v>
          </cell>
          <cell r="Q66" t="str">
            <v>ヨネヤマ</v>
          </cell>
          <cell r="R66">
            <v>1</v>
          </cell>
        </row>
        <row r="67">
          <cell r="H67">
            <v>20611</v>
          </cell>
          <cell r="I67" t="str">
            <v>東北</v>
          </cell>
          <cell r="J67" t="str">
            <v>宮城県</v>
          </cell>
          <cell r="K67" t="str">
            <v>宮城県</v>
          </cell>
          <cell r="L67" t="str">
            <v>迫桜高等学校</v>
          </cell>
          <cell r="M67" t="str">
            <v>〒989-5502</v>
          </cell>
          <cell r="N67" t="str">
            <v>栗原市若柳字川南戸ノ西184</v>
          </cell>
          <cell r="O67" t="str">
            <v>0228-35-1818</v>
          </cell>
          <cell r="Q67" t="str">
            <v>ハクオウ</v>
          </cell>
          <cell r="R67">
            <v>1</v>
          </cell>
        </row>
        <row r="68">
          <cell r="H68">
            <v>20612</v>
          </cell>
          <cell r="I68" t="str">
            <v>東北</v>
          </cell>
          <cell r="J68" t="str">
            <v>宮城県</v>
          </cell>
          <cell r="K68" t="str">
            <v>宮城県</v>
          </cell>
          <cell r="L68" t="str">
            <v>本吉響高等学校</v>
          </cell>
          <cell r="M68" t="str">
            <v>〒988-0341</v>
          </cell>
          <cell r="N68" t="str">
            <v>本吉郡本吉町津谷桜子2-24</v>
          </cell>
          <cell r="O68" t="str">
            <v>0226-42-2627</v>
          </cell>
          <cell r="Q68" t="str">
            <v>モトヨシヒビキ</v>
          </cell>
          <cell r="R68">
            <v>1</v>
          </cell>
        </row>
        <row r="69">
          <cell r="H69">
            <v>20701</v>
          </cell>
          <cell r="I69" t="str">
            <v>東北</v>
          </cell>
          <cell r="J69" t="str">
            <v>秋田県</v>
          </cell>
          <cell r="K69" t="str">
            <v>秋田県立</v>
          </cell>
          <cell r="L69" t="str">
            <v>秋田北鷹高等学校</v>
          </cell>
          <cell r="M69" t="str">
            <v>〒018-3314</v>
          </cell>
          <cell r="N69" t="str">
            <v>北秋田市伊勢町1-1</v>
          </cell>
          <cell r="O69" t="str">
            <v>0186-60-0151</v>
          </cell>
          <cell r="Q69" t="str">
            <v>アキタホクヨウ</v>
          </cell>
          <cell r="R69">
            <v>1</v>
          </cell>
        </row>
        <row r="70">
          <cell r="H70">
            <v>20702</v>
          </cell>
          <cell r="I70" t="str">
            <v>東北</v>
          </cell>
          <cell r="J70" t="str">
            <v>秋田県</v>
          </cell>
          <cell r="K70" t="str">
            <v>秋田県立</v>
          </cell>
          <cell r="L70" t="str">
            <v>能代西高等学校</v>
          </cell>
          <cell r="M70" t="str">
            <v>〒016-0005</v>
          </cell>
          <cell r="N70" t="str">
            <v>能代市真壁地字上野193</v>
          </cell>
          <cell r="O70" t="str">
            <v>0185-52-3218</v>
          </cell>
          <cell r="Q70" t="str">
            <v>ノシロニシ</v>
          </cell>
          <cell r="R70">
            <v>1</v>
          </cell>
        </row>
        <row r="71">
          <cell r="H71">
            <v>20703</v>
          </cell>
          <cell r="I71" t="str">
            <v>東北</v>
          </cell>
          <cell r="J71" t="str">
            <v>秋田県</v>
          </cell>
          <cell r="K71" t="str">
            <v>秋田県立</v>
          </cell>
          <cell r="L71" t="str">
            <v>金足農業高等学校</v>
          </cell>
          <cell r="M71" t="str">
            <v>〒010-0126</v>
          </cell>
          <cell r="N71" t="str">
            <v>秋田市金足追分字海老穴 102-4</v>
          </cell>
          <cell r="O71" t="str">
            <v>018-873-3311</v>
          </cell>
          <cell r="Q71" t="str">
            <v>カナアシノウギョウ</v>
          </cell>
          <cell r="R71">
            <v>1</v>
          </cell>
        </row>
        <row r="72">
          <cell r="H72">
            <v>20704</v>
          </cell>
          <cell r="I72" t="str">
            <v>東北</v>
          </cell>
          <cell r="J72" t="str">
            <v>秋田県</v>
          </cell>
          <cell r="K72" t="str">
            <v>秋田県立</v>
          </cell>
          <cell r="L72" t="str">
            <v>西目高等学校</v>
          </cell>
          <cell r="M72" t="str">
            <v>〒018-0604</v>
          </cell>
          <cell r="N72" t="str">
            <v>由利本荘市西目町沼田字新道下2-142</v>
          </cell>
          <cell r="O72" t="str">
            <v>0184-33-2203</v>
          </cell>
          <cell r="Q72" t="str">
            <v>ニシメ</v>
          </cell>
          <cell r="R72">
            <v>1</v>
          </cell>
        </row>
        <row r="73">
          <cell r="H73">
            <v>20705</v>
          </cell>
          <cell r="I73" t="str">
            <v>東北</v>
          </cell>
          <cell r="J73" t="str">
            <v>秋田県</v>
          </cell>
          <cell r="K73" t="str">
            <v>秋田県立</v>
          </cell>
          <cell r="L73" t="str">
            <v>大曲農業高等学校</v>
          </cell>
          <cell r="M73" t="str">
            <v>〒014-0054</v>
          </cell>
          <cell r="N73" t="str">
            <v xml:space="preserve">大仙市大曲金谷町26-9　 </v>
          </cell>
          <cell r="O73" t="str">
            <v>0187-63-2257</v>
          </cell>
          <cell r="Q73" t="str">
            <v>オオマガリノウギョウ</v>
          </cell>
          <cell r="R73">
            <v>1</v>
          </cell>
        </row>
        <row r="74">
          <cell r="H74">
            <v>20706</v>
          </cell>
          <cell r="I74" t="str">
            <v>東北</v>
          </cell>
          <cell r="J74" t="str">
            <v>秋田県</v>
          </cell>
          <cell r="K74" t="str">
            <v>秋田県立</v>
          </cell>
          <cell r="L74" t="str">
            <v>増田高等学校</v>
          </cell>
          <cell r="M74" t="str">
            <v>〒019-0701</v>
          </cell>
          <cell r="N74" t="str">
            <v>横手市増田町増田字一本柳137</v>
          </cell>
          <cell r="O74" t="str">
            <v>0182-45-2073</v>
          </cell>
          <cell r="Q74" t="str">
            <v>マスダ</v>
          </cell>
          <cell r="R74">
            <v>1</v>
          </cell>
        </row>
        <row r="75">
          <cell r="H75">
            <v>20801</v>
          </cell>
          <cell r="I75" t="str">
            <v>東北</v>
          </cell>
          <cell r="J75" t="str">
            <v>山形県</v>
          </cell>
          <cell r="K75" t="str">
            <v>山形県立</v>
          </cell>
          <cell r="L75" t="str">
            <v>置賜農業高等学校</v>
          </cell>
          <cell r="M75" t="str">
            <v>〒999-0121</v>
          </cell>
          <cell r="N75" t="str">
            <v>東置賜郡川西町大字上小松3723</v>
          </cell>
          <cell r="O75" t="str">
            <v>0238-42-2101</v>
          </cell>
          <cell r="Q75" t="str">
            <v>オキタマノウギョウ</v>
          </cell>
          <cell r="R75">
            <v>1</v>
          </cell>
        </row>
        <row r="76">
          <cell r="H76">
            <v>20802</v>
          </cell>
        </row>
        <row r="77">
          <cell r="H77">
            <v>20803</v>
          </cell>
          <cell r="I77" t="str">
            <v>東北</v>
          </cell>
          <cell r="J77" t="str">
            <v>山形県</v>
          </cell>
          <cell r="K77" t="str">
            <v>山形県立</v>
          </cell>
          <cell r="L77" t="str">
            <v>寒河江高等学校農業校舎</v>
          </cell>
          <cell r="M77" t="str">
            <v>〒990-0524</v>
          </cell>
          <cell r="N77" t="str">
            <v>寒河江市大字高松49</v>
          </cell>
          <cell r="O77" t="str">
            <v>0237-87-1104</v>
          </cell>
          <cell r="Q77" t="str">
            <v>サガエ</v>
          </cell>
          <cell r="R77">
            <v>1</v>
          </cell>
        </row>
        <row r="78">
          <cell r="H78">
            <v>20804</v>
          </cell>
          <cell r="I78" t="str">
            <v>東北</v>
          </cell>
          <cell r="J78" t="str">
            <v>山形県</v>
          </cell>
          <cell r="K78" t="str">
            <v>山形県立</v>
          </cell>
          <cell r="L78" t="str">
            <v>村山産業高等学校</v>
          </cell>
          <cell r="M78" t="str">
            <v>〒995-0011</v>
          </cell>
          <cell r="N78" t="str">
            <v>村山市楯岡北町1-3-1</v>
          </cell>
          <cell r="O78" t="str">
            <v>0237-55-2537</v>
          </cell>
          <cell r="Q78" t="str">
            <v>ムラヤマ</v>
          </cell>
          <cell r="R78">
            <v>1</v>
          </cell>
        </row>
        <row r="79">
          <cell r="H79">
            <v>20805</v>
          </cell>
          <cell r="I79" t="str">
            <v>東北</v>
          </cell>
          <cell r="J79" t="str">
            <v>山形県</v>
          </cell>
          <cell r="K79" t="str">
            <v>山形県立</v>
          </cell>
          <cell r="L79" t="str">
            <v>新庄神室産業高等学校</v>
          </cell>
          <cell r="M79" t="str">
            <v>〒996-0051</v>
          </cell>
          <cell r="N79" t="str">
            <v>新庄市松本370</v>
          </cell>
          <cell r="O79" t="str">
            <v>0233-28-8776</v>
          </cell>
          <cell r="Q79" t="str">
            <v>シンジョウカムロサンギョウ</v>
          </cell>
          <cell r="R79">
            <v>1</v>
          </cell>
        </row>
        <row r="80">
          <cell r="H80">
            <v>20806</v>
          </cell>
          <cell r="I80" t="str">
            <v>東北</v>
          </cell>
          <cell r="J80" t="str">
            <v>山形県</v>
          </cell>
          <cell r="K80" t="str">
            <v>山形県立</v>
          </cell>
          <cell r="L80" t="str">
            <v>庄内農業高等学校</v>
          </cell>
          <cell r="M80" t="str">
            <v>〒999-7601</v>
          </cell>
          <cell r="N80" t="str">
            <v>鶴岡市藤島字古楯跡221</v>
          </cell>
          <cell r="O80" t="str">
            <v>0235-64-2151</v>
          </cell>
          <cell r="Q80" t="str">
            <v>ショウナイノウギョウ</v>
          </cell>
          <cell r="R80">
            <v>1</v>
          </cell>
        </row>
        <row r="81">
          <cell r="H81">
            <v>20807</v>
          </cell>
          <cell r="I81" t="str">
            <v>東北</v>
          </cell>
          <cell r="J81" t="str">
            <v>山形県</v>
          </cell>
          <cell r="K81" t="str">
            <v>山形県立</v>
          </cell>
          <cell r="L81" t="str">
            <v>上山明新館高等学校</v>
          </cell>
          <cell r="M81" t="str">
            <v>〒999-3193</v>
          </cell>
          <cell r="N81" t="str">
            <v>上山市仙石650</v>
          </cell>
          <cell r="O81" t="str">
            <v>023-672-1700</v>
          </cell>
          <cell r="Q81" t="str">
            <v>カミヤマメイシンカン</v>
          </cell>
          <cell r="R81">
            <v>1</v>
          </cell>
        </row>
        <row r="82">
          <cell r="H82">
            <v>20901</v>
          </cell>
          <cell r="I82" t="str">
            <v>東北</v>
          </cell>
          <cell r="J82" t="str">
            <v>福島県</v>
          </cell>
          <cell r="K82" t="str">
            <v>福島県立</v>
          </cell>
          <cell r="L82" t="str">
            <v>福島明成高等学校</v>
          </cell>
          <cell r="M82" t="str">
            <v>〒960-1192</v>
          </cell>
          <cell r="N82" t="str">
            <v>福島市永井川字北原田1</v>
          </cell>
          <cell r="O82" t="str">
            <v>024-546-3381</v>
          </cell>
          <cell r="Q82" t="str">
            <v>フクシマメイセイ</v>
          </cell>
          <cell r="R82">
            <v>1</v>
          </cell>
        </row>
        <row r="83">
          <cell r="H83">
            <v>20902</v>
          </cell>
          <cell r="I83" t="str">
            <v>東北</v>
          </cell>
          <cell r="J83" t="str">
            <v>福島県</v>
          </cell>
          <cell r="K83" t="str">
            <v>福島県立</v>
          </cell>
          <cell r="L83" t="str">
            <v>安達東高等学校</v>
          </cell>
          <cell r="M83" t="str">
            <v>〒964-0316</v>
          </cell>
          <cell r="N83" t="str">
            <v>二本松市下長折字真角13</v>
          </cell>
          <cell r="O83" t="str">
            <v>0243-55-2121</v>
          </cell>
          <cell r="Q83" t="str">
            <v>アダチヒガシ</v>
          </cell>
          <cell r="R83">
            <v>1</v>
          </cell>
        </row>
        <row r="84">
          <cell r="H84">
            <v>20903</v>
          </cell>
          <cell r="I84" t="str">
            <v>東北</v>
          </cell>
          <cell r="J84" t="str">
            <v>福島県</v>
          </cell>
          <cell r="K84" t="str">
            <v>福島県立</v>
          </cell>
          <cell r="L84" t="str">
            <v>岩瀬農業高等学校</v>
          </cell>
          <cell r="M84" t="str">
            <v>〒969-0401</v>
          </cell>
          <cell r="N84" t="str">
            <v>岩瀬郡鏡石町桜町207</v>
          </cell>
          <cell r="O84" t="str">
            <v>0248-62-3145</v>
          </cell>
          <cell r="Q84" t="str">
            <v>イワセノウギョウ</v>
          </cell>
          <cell r="R84">
            <v>1</v>
          </cell>
        </row>
        <row r="85">
          <cell r="H85">
            <v>20904</v>
          </cell>
          <cell r="I85" t="str">
            <v>東北</v>
          </cell>
          <cell r="J85" t="str">
            <v>福島県</v>
          </cell>
          <cell r="K85" t="str">
            <v>福島県立</v>
          </cell>
          <cell r="L85" t="str">
            <v>白河実業高等学校</v>
          </cell>
          <cell r="M85" t="str">
            <v>〒961-0822</v>
          </cell>
          <cell r="N85" t="str">
            <v>白河市瀬戸原6-1</v>
          </cell>
          <cell r="O85" t="str">
            <v>0248-24-1176</v>
          </cell>
          <cell r="Q85" t="str">
            <v>シラカワジツギョウ</v>
          </cell>
          <cell r="R85">
            <v>1</v>
          </cell>
        </row>
        <row r="86">
          <cell r="H86">
            <v>20905</v>
          </cell>
          <cell r="I86" t="str">
            <v>東北</v>
          </cell>
          <cell r="J86" t="str">
            <v>福島県</v>
          </cell>
          <cell r="K86" t="str">
            <v>福島県立</v>
          </cell>
          <cell r="L86" t="str">
            <v>修明高等学校</v>
          </cell>
          <cell r="M86" t="str">
            <v>〒963-6131</v>
          </cell>
          <cell r="N86" t="str">
            <v>東白川郡棚倉町大字棚倉字東中居63番地</v>
          </cell>
          <cell r="O86" t="str">
            <v>0247-33-3214</v>
          </cell>
          <cell r="Q86" t="str">
            <v>シュウメイ</v>
          </cell>
          <cell r="R86">
            <v>1</v>
          </cell>
        </row>
        <row r="87">
          <cell r="H87">
            <v>20906</v>
          </cell>
          <cell r="I87" t="str">
            <v>東北</v>
          </cell>
          <cell r="J87" t="str">
            <v>福島県</v>
          </cell>
          <cell r="K87" t="str">
            <v>福島県立</v>
          </cell>
          <cell r="L87" t="str">
            <v>小野高等学校</v>
          </cell>
          <cell r="M87" t="str">
            <v>〒963-3401</v>
          </cell>
          <cell r="N87" t="str">
            <v>田村郡小野町大字小野新町字宿ノ後63</v>
          </cell>
          <cell r="O87" t="str">
            <v>0247-72-3171</v>
          </cell>
          <cell r="Q87" t="str">
            <v>オノ</v>
          </cell>
          <cell r="R87">
            <v>1</v>
          </cell>
        </row>
        <row r="88">
          <cell r="H88">
            <v>20907</v>
          </cell>
          <cell r="I88" t="str">
            <v>東北</v>
          </cell>
          <cell r="J88" t="str">
            <v>福島県</v>
          </cell>
          <cell r="K88" t="str">
            <v>福島県立</v>
          </cell>
          <cell r="L88" t="str">
            <v>耶麻農業高等学校</v>
          </cell>
          <cell r="M88" t="str">
            <v>〒969-4152</v>
          </cell>
          <cell r="N88" t="str">
            <v>喜多方市山都町字上の山平4299番地1</v>
          </cell>
          <cell r="O88" t="str">
            <v>0241-38-2018</v>
          </cell>
          <cell r="Q88" t="str">
            <v>ヤマノウギョウ</v>
          </cell>
          <cell r="R88">
            <v>1</v>
          </cell>
        </row>
        <row r="89">
          <cell r="H89">
            <v>20908</v>
          </cell>
          <cell r="I89" t="str">
            <v>東北</v>
          </cell>
          <cell r="J89" t="str">
            <v>福島県</v>
          </cell>
          <cell r="K89" t="str">
            <v>福島県立</v>
          </cell>
          <cell r="L89" t="str">
            <v>会津農林高等学校</v>
          </cell>
          <cell r="M89" t="str">
            <v>〒969-6546</v>
          </cell>
          <cell r="N89" t="str">
            <v>河沼郡会津坂下町字曲田1391</v>
          </cell>
          <cell r="O89" t="str">
            <v>0242-83-4115</v>
          </cell>
          <cell r="Q89" t="str">
            <v>アイヅノウリン</v>
          </cell>
          <cell r="R89">
            <v>1</v>
          </cell>
        </row>
        <row r="90">
          <cell r="H90">
            <v>20909</v>
          </cell>
        </row>
        <row r="91">
          <cell r="H91">
            <v>20910</v>
          </cell>
          <cell r="I91" t="str">
            <v>東北</v>
          </cell>
          <cell r="J91" t="str">
            <v>福島県</v>
          </cell>
          <cell r="K91" t="str">
            <v>福島県立</v>
          </cell>
          <cell r="L91" t="str">
            <v>磐城農業高等学校</v>
          </cell>
          <cell r="M91" t="str">
            <v>〒974-8261</v>
          </cell>
          <cell r="N91" t="str">
            <v>いわき市植田町小名田60</v>
          </cell>
          <cell r="O91" t="str">
            <v>0246-63-3310</v>
          </cell>
          <cell r="Q91" t="str">
            <v>イワキノウギョウ</v>
          </cell>
          <cell r="R91">
            <v>1</v>
          </cell>
        </row>
        <row r="92">
          <cell r="H92">
            <v>20911</v>
          </cell>
          <cell r="I92" t="str">
            <v>東北</v>
          </cell>
          <cell r="J92" t="str">
            <v>福島県</v>
          </cell>
          <cell r="K92" t="str">
            <v>福島県立</v>
          </cell>
          <cell r="L92" t="str">
            <v>双葉翔陽高等学校</v>
          </cell>
          <cell r="M92" t="str">
            <v>〒970-8044</v>
          </cell>
          <cell r="N92" t="str">
            <v>いわき市中央台飯野5-5-1（いわき明星大学内）</v>
          </cell>
          <cell r="O92" t="str">
            <v>0246-29-2706</v>
          </cell>
          <cell r="Q92" t="str">
            <v>フタバショウヨウ</v>
          </cell>
          <cell r="R92">
            <v>1</v>
          </cell>
        </row>
        <row r="93">
          <cell r="H93">
            <v>20912</v>
          </cell>
          <cell r="I93" t="str">
            <v>東北</v>
          </cell>
          <cell r="J93" t="str">
            <v>福島県</v>
          </cell>
          <cell r="K93" t="str">
            <v>福島県立</v>
          </cell>
          <cell r="L93" t="str">
            <v>相馬農業高等学校</v>
          </cell>
          <cell r="M93" t="str">
            <v>〒975-0012</v>
          </cell>
          <cell r="N93" t="str">
            <v>南相馬市原町区三島町一丁目65</v>
          </cell>
          <cell r="O93" t="str">
            <v>0244-23-5175</v>
          </cell>
          <cell r="Q93" t="str">
            <v>ソウマノウギョウ</v>
          </cell>
          <cell r="R93">
            <v>1</v>
          </cell>
        </row>
        <row r="94">
          <cell r="H94">
            <v>20913</v>
          </cell>
          <cell r="I94" t="str">
            <v>東北</v>
          </cell>
          <cell r="J94" t="str">
            <v>福島県</v>
          </cell>
          <cell r="K94" t="str">
            <v>福島県立</v>
          </cell>
          <cell r="L94" t="str">
            <v>相馬農業高等学校飯舘校</v>
          </cell>
          <cell r="M94" t="str">
            <v>〒960-1102</v>
          </cell>
          <cell r="N94" t="str">
            <v>福島市永井川字中西田14-1</v>
          </cell>
          <cell r="O94" t="str">
            <v>024-539-7787</v>
          </cell>
          <cell r="Q94" t="str">
            <v>ソウマノウギョウ</v>
          </cell>
          <cell r="R94">
            <v>3</v>
          </cell>
        </row>
        <row r="95">
          <cell r="H95">
            <v>31001</v>
          </cell>
          <cell r="I95" t="str">
            <v>関東</v>
          </cell>
          <cell r="J95" t="str">
            <v>茨城県</v>
          </cell>
          <cell r="K95" t="str">
            <v>茨城県立</v>
          </cell>
          <cell r="L95" t="str">
            <v>大子清流高等学校</v>
          </cell>
          <cell r="M95" t="str">
            <v>〒319-3526</v>
          </cell>
          <cell r="N95" t="str">
            <v>久慈郡大子町大子224</v>
          </cell>
          <cell r="O95" t="str">
            <v>0295-72-0079</v>
          </cell>
          <cell r="Q95" t="str">
            <v>タイシセイリュウ</v>
          </cell>
          <cell r="R95">
            <v>1</v>
          </cell>
        </row>
        <row r="96">
          <cell r="H96">
            <v>31002</v>
          </cell>
          <cell r="I96" t="str">
            <v>関東</v>
          </cell>
          <cell r="J96" t="str">
            <v>茨城県</v>
          </cell>
          <cell r="K96" t="str">
            <v>茨城県立</v>
          </cell>
          <cell r="L96" t="str">
            <v>水戸農業高等学校</v>
          </cell>
          <cell r="M96" t="str">
            <v>〒311-0114</v>
          </cell>
          <cell r="N96" t="str">
            <v>那珂市東木倉983</v>
          </cell>
          <cell r="O96" t="str">
            <v>029-298-6266</v>
          </cell>
          <cell r="Q96" t="str">
            <v>ミトノウギョウ</v>
          </cell>
          <cell r="R96">
            <v>1</v>
          </cell>
        </row>
        <row r="97">
          <cell r="H97">
            <v>31003</v>
          </cell>
          <cell r="I97" t="str">
            <v>関東</v>
          </cell>
          <cell r="J97" t="str">
            <v>茨城県</v>
          </cell>
          <cell r="K97" t="str">
            <v>茨城県立</v>
          </cell>
          <cell r="L97" t="str">
            <v>水戸農業高等学校</v>
          </cell>
          <cell r="M97" t="str">
            <v>〒311-0114</v>
          </cell>
          <cell r="N97" t="str">
            <v>那珂市東木倉983</v>
          </cell>
          <cell r="O97" t="str">
            <v>029-298-6266</v>
          </cell>
          <cell r="Q97" t="str">
            <v>ミトノウギョウ</v>
          </cell>
          <cell r="R97">
            <v>2</v>
          </cell>
        </row>
        <row r="98">
          <cell r="H98">
            <v>31004</v>
          </cell>
          <cell r="I98" t="str">
            <v>関東</v>
          </cell>
          <cell r="J98" t="str">
            <v>茨城県</v>
          </cell>
          <cell r="K98" t="str">
            <v>茨城県立</v>
          </cell>
          <cell r="L98" t="str">
            <v>鉾田農業高等学校</v>
          </cell>
          <cell r="M98" t="str">
            <v>〒311-1503</v>
          </cell>
          <cell r="N98" t="str">
            <v>鉾田市徳宿2997-1</v>
          </cell>
          <cell r="O98" t="str">
            <v>0291-36-3329</v>
          </cell>
          <cell r="Q98" t="str">
            <v>ホコタノウギョウ</v>
          </cell>
          <cell r="R98">
            <v>1</v>
          </cell>
        </row>
        <row r="99">
          <cell r="H99">
            <v>31005</v>
          </cell>
          <cell r="I99" t="str">
            <v>関東</v>
          </cell>
          <cell r="J99" t="str">
            <v>茨城県</v>
          </cell>
          <cell r="K99" t="str">
            <v>茨城県立</v>
          </cell>
          <cell r="L99" t="str">
            <v>石岡第一高等学校</v>
          </cell>
          <cell r="M99" t="str">
            <v>〒315-0001</v>
          </cell>
          <cell r="N99" t="str">
            <v>石岡市石岡1-9</v>
          </cell>
          <cell r="O99" t="str">
            <v>0299-22-4135</v>
          </cell>
          <cell r="Q99" t="str">
            <v>イシオカダイイチ</v>
          </cell>
          <cell r="R99">
            <v>1</v>
          </cell>
        </row>
        <row r="100">
          <cell r="H100">
            <v>31006</v>
          </cell>
          <cell r="I100" t="str">
            <v>関東</v>
          </cell>
          <cell r="J100" t="str">
            <v>茨城県</v>
          </cell>
          <cell r="K100" t="str">
            <v>茨城県立</v>
          </cell>
          <cell r="L100" t="str">
            <v>江戸崎総合高等学校</v>
          </cell>
          <cell r="M100" t="str">
            <v>〒300-0504</v>
          </cell>
          <cell r="N100" t="str">
            <v>稲敷市江戸崎甲476-2</v>
          </cell>
          <cell r="O100" t="str">
            <v>029-892-2103</v>
          </cell>
          <cell r="Q100" t="str">
            <v>エドザキソウゴウ</v>
          </cell>
          <cell r="R100">
            <v>1</v>
          </cell>
        </row>
        <row r="101">
          <cell r="H101">
            <v>31007</v>
          </cell>
          <cell r="I101" t="str">
            <v>関東</v>
          </cell>
          <cell r="J101" t="str">
            <v>茨城県</v>
          </cell>
          <cell r="K101" t="str">
            <v>茨城県立</v>
          </cell>
          <cell r="L101" t="str">
            <v>真壁高等学校</v>
          </cell>
          <cell r="M101" t="str">
            <v>〒300-4417</v>
          </cell>
          <cell r="N101" t="str">
            <v>桜川市真壁町飯塚210</v>
          </cell>
          <cell r="O101" t="str">
            <v>0296-55-3715</v>
          </cell>
          <cell r="Q101" t="str">
            <v>マカベ</v>
          </cell>
          <cell r="R101">
            <v>1</v>
          </cell>
        </row>
        <row r="102">
          <cell r="H102">
            <v>31008</v>
          </cell>
          <cell r="I102" t="str">
            <v>関東</v>
          </cell>
          <cell r="J102" t="str">
            <v>茨城県</v>
          </cell>
          <cell r="K102" t="str">
            <v>茨城県立</v>
          </cell>
          <cell r="L102" t="str">
            <v>坂東総合高等学校</v>
          </cell>
          <cell r="M102" t="str">
            <v>〒306-0501</v>
          </cell>
          <cell r="N102" t="str">
            <v>板東市逆井2833-115</v>
          </cell>
          <cell r="O102" t="str">
            <v>0280-88-1011</v>
          </cell>
          <cell r="Q102" t="str">
            <v>バンドウソウゴウ</v>
          </cell>
          <cell r="R102">
            <v>1</v>
          </cell>
        </row>
        <row r="103">
          <cell r="H103">
            <v>31101</v>
          </cell>
          <cell r="I103" t="str">
            <v>関東</v>
          </cell>
          <cell r="J103" t="str">
            <v>栃木県</v>
          </cell>
          <cell r="K103" t="str">
            <v>栃木県立</v>
          </cell>
          <cell r="L103" t="str">
            <v>宇都宮白楊高等学校</v>
          </cell>
          <cell r="M103" t="str">
            <v>〒321-0954</v>
          </cell>
          <cell r="N103" t="str">
            <v>宇都宮市元今泉8丁目2番1号</v>
          </cell>
          <cell r="O103" t="str">
            <v>028-661-1525</v>
          </cell>
          <cell r="Q103" t="str">
            <v>ウツノミヤハクヨウ</v>
          </cell>
          <cell r="R103">
            <v>1</v>
          </cell>
        </row>
        <row r="104">
          <cell r="H104">
            <v>31102</v>
          </cell>
          <cell r="I104" t="str">
            <v>関東</v>
          </cell>
          <cell r="J104" t="str">
            <v>栃木県</v>
          </cell>
          <cell r="K104" t="str">
            <v>栃木県立</v>
          </cell>
          <cell r="L104" t="str">
            <v>鹿沼南高等学校</v>
          </cell>
          <cell r="M104" t="str">
            <v>〒322-0524</v>
          </cell>
          <cell r="N104" t="str">
            <v>鹿沼市みなみ町8-73</v>
          </cell>
          <cell r="O104" t="str">
            <v>0289-75-2231</v>
          </cell>
          <cell r="Q104" t="str">
            <v>カヌマミナミ</v>
          </cell>
          <cell r="R104">
            <v>1</v>
          </cell>
        </row>
        <row r="105">
          <cell r="H105">
            <v>31103</v>
          </cell>
          <cell r="I105" t="str">
            <v>関東</v>
          </cell>
          <cell r="J105" t="str">
            <v>栃木県</v>
          </cell>
          <cell r="K105" t="str">
            <v>栃木県立</v>
          </cell>
          <cell r="L105" t="str">
            <v>小山北桜高等学校</v>
          </cell>
          <cell r="M105" t="str">
            <v>〒323-0802</v>
          </cell>
          <cell r="N105" t="str">
            <v>小山市東山田448-29</v>
          </cell>
          <cell r="O105" t="str">
            <v>0285-49-2932</v>
          </cell>
          <cell r="Q105" t="str">
            <v>オヤマホクオウ</v>
          </cell>
          <cell r="R105">
            <v>1</v>
          </cell>
        </row>
        <row r="106">
          <cell r="H106">
            <v>31104</v>
          </cell>
          <cell r="I106" t="str">
            <v>関東</v>
          </cell>
          <cell r="J106" t="str">
            <v>栃木県</v>
          </cell>
          <cell r="K106" t="str">
            <v>栃木県立</v>
          </cell>
          <cell r="L106" t="str">
            <v>栃木農業高等学校</v>
          </cell>
          <cell r="M106" t="str">
            <v>〒328-0054</v>
          </cell>
          <cell r="N106" t="str">
            <v>栃木市平井町911</v>
          </cell>
          <cell r="O106" t="str">
            <v>0282-22-0326</v>
          </cell>
          <cell r="Q106" t="str">
            <v>トチギノウギョウ</v>
          </cell>
          <cell r="R106">
            <v>1</v>
          </cell>
        </row>
        <row r="107">
          <cell r="H107">
            <v>31105</v>
          </cell>
          <cell r="I107" t="str">
            <v>関東</v>
          </cell>
          <cell r="J107" t="str">
            <v>栃木県</v>
          </cell>
          <cell r="K107" t="str">
            <v>栃木県立</v>
          </cell>
          <cell r="L107" t="str">
            <v>真岡北陵高等学校</v>
          </cell>
          <cell r="M107" t="str">
            <v>〒321-4415</v>
          </cell>
          <cell r="N107" t="str">
            <v>真岡市下篭谷396</v>
          </cell>
          <cell r="O107" t="str">
            <v>0285-82-3415</v>
          </cell>
          <cell r="Q107" t="str">
            <v>モウカホクリョウ</v>
          </cell>
          <cell r="R107">
            <v>1</v>
          </cell>
        </row>
        <row r="108">
          <cell r="H108">
            <v>31106</v>
          </cell>
          <cell r="I108" t="str">
            <v>関東</v>
          </cell>
          <cell r="J108" t="str">
            <v>栃木県</v>
          </cell>
          <cell r="K108" t="str">
            <v>栃木県立</v>
          </cell>
          <cell r="L108" t="str">
            <v>那須拓陽高等学校</v>
          </cell>
          <cell r="M108" t="str">
            <v>〒329-2712</v>
          </cell>
          <cell r="N108" t="str">
            <v>那須塩原市下永田4-3-52</v>
          </cell>
          <cell r="O108" t="str">
            <v>0287-36-1225</v>
          </cell>
          <cell r="Q108" t="str">
            <v>ナスタクヨウ</v>
          </cell>
          <cell r="R108">
            <v>1</v>
          </cell>
        </row>
        <row r="109">
          <cell r="H109">
            <v>31107</v>
          </cell>
          <cell r="I109" t="str">
            <v>関東</v>
          </cell>
          <cell r="J109" t="str">
            <v>栃木県</v>
          </cell>
          <cell r="K109" t="str">
            <v>栃木県立</v>
          </cell>
          <cell r="L109" t="str">
            <v>矢板高等学校</v>
          </cell>
          <cell r="M109" t="str">
            <v>〒329-2155</v>
          </cell>
          <cell r="N109" t="str">
            <v>矢板市片俣618-2</v>
          </cell>
          <cell r="O109" t="str">
            <v>0287-43-1231</v>
          </cell>
          <cell r="Q109" t="str">
            <v>ヤイタ</v>
          </cell>
          <cell r="R109">
            <v>1</v>
          </cell>
        </row>
        <row r="110">
          <cell r="H110">
            <v>31201</v>
          </cell>
          <cell r="I110" t="str">
            <v>関東</v>
          </cell>
          <cell r="J110" t="str">
            <v>群馬県</v>
          </cell>
          <cell r="K110" t="str">
            <v>群馬県立</v>
          </cell>
          <cell r="L110" t="str">
            <v>勢多農林高等学校</v>
          </cell>
          <cell r="M110" t="str">
            <v>〒371-0017</v>
          </cell>
          <cell r="N110" t="str">
            <v>前橋市日吉町2-25-1</v>
          </cell>
          <cell r="O110" t="str">
            <v>027-231-2403</v>
          </cell>
          <cell r="Q110" t="str">
            <v>セタノウリン</v>
          </cell>
          <cell r="R110">
            <v>1</v>
          </cell>
        </row>
        <row r="111">
          <cell r="H111">
            <v>31202</v>
          </cell>
          <cell r="I111" t="str">
            <v>関東</v>
          </cell>
          <cell r="J111" t="str">
            <v>群馬県</v>
          </cell>
          <cell r="K111" t="str">
            <v>群馬県立</v>
          </cell>
          <cell r="L111" t="str">
            <v>伊勢崎興陽高等学校</v>
          </cell>
          <cell r="M111" t="str">
            <v>〒372-0045</v>
          </cell>
          <cell r="N111" t="str">
            <v>伊勢崎市上泉町212</v>
          </cell>
          <cell r="O111" t="str">
            <v>0270-25-3266</v>
          </cell>
          <cell r="Q111" t="str">
            <v>イセザキコウヨウ</v>
          </cell>
          <cell r="R111">
            <v>1</v>
          </cell>
        </row>
        <row r="112">
          <cell r="H112">
            <v>31203</v>
          </cell>
          <cell r="I112" t="str">
            <v>関東</v>
          </cell>
          <cell r="J112" t="str">
            <v>群馬県</v>
          </cell>
          <cell r="K112" t="str">
            <v>群馬県立</v>
          </cell>
          <cell r="L112" t="str">
            <v>利根実業高等学校</v>
          </cell>
          <cell r="M112" t="str">
            <v>〒378-0014</v>
          </cell>
          <cell r="N112" t="str">
            <v>沼田市栄町165-2</v>
          </cell>
          <cell r="O112" t="str">
            <v>0278-23-1131</v>
          </cell>
          <cell r="Q112" t="str">
            <v>トネジツギョウ</v>
          </cell>
          <cell r="R112">
            <v>1</v>
          </cell>
        </row>
        <row r="113">
          <cell r="H113">
            <v>31204</v>
          </cell>
          <cell r="I113" t="str">
            <v>関東</v>
          </cell>
          <cell r="J113" t="str">
            <v>群馬県</v>
          </cell>
          <cell r="K113" t="str">
            <v>群馬県立</v>
          </cell>
          <cell r="L113" t="str">
            <v>藤岡北高等学校</v>
          </cell>
          <cell r="M113" t="str">
            <v>〒375-0017</v>
          </cell>
          <cell r="N113" t="str">
            <v>藤岡市篠塚90</v>
          </cell>
          <cell r="O113" t="str">
            <v>0274-22-2308</v>
          </cell>
          <cell r="Q113" t="str">
            <v>フジオカキタ</v>
          </cell>
          <cell r="R113">
            <v>1</v>
          </cell>
        </row>
        <row r="114">
          <cell r="H114">
            <v>31205</v>
          </cell>
          <cell r="I114" t="str">
            <v>関東</v>
          </cell>
          <cell r="J114" t="str">
            <v>群馬県</v>
          </cell>
          <cell r="K114" t="str">
            <v>群馬県立</v>
          </cell>
          <cell r="L114" t="str">
            <v>富岡実業高等学校</v>
          </cell>
          <cell r="M114" t="str">
            <v>〒370-2316</v>
          </cell>
          <cell r="N114" t="str">
            <v>富岡市富岡451</v>
          </cell>
          <cell r="O114" t="str">
            <v>0274-62-0690</v>
          </cell>
          <cell r="Q114" t="str">
            <v>トミオカジツギョウ</v>
          </cell>
          <cell r="R114">
            <v>1</v>
          </cell>
        </row>
        <row r="115">
          <cell r="H115">
            <v>31206</v>
          </cell>
          <cell r="I115" t="str">
            <v>関東</v>
          </cell>
          <cell r="J115" t="str">
            <v>群馬県</v>
          </cell>
          <cell r="K115" t="str">
            <v>群馬県立</v>
          </cell>
          <cell r="L115" t="str">
            <v>安中総合学園高等学校</v>
          </cell>
          <cell r="M115" t="str">
            <v>〒379-0116</v>
          </cell>
          <cell r="N115" t="str">
            <v>安中市安中1-2-8</v>
          </cell>
          <cell r="O115" t="str">
            <v>027-381-0227</v>
          </cell>
          <cell r="Q115" t="str">
            <v>アンナカソウゴウガクエン</v>
          </cell>
          <cell r="R115">
            <v>1</v>
          </cell>
        </row>
        <row r="116">
          <cell r="H116">
            <v>31207</v>
          </cell>
          <cell r="I116" t="str">
            <v>関東</v>
          </cell>
          <cell r="J116" t="str">
            <v>群馬県</v>
          </cell>
          <cell r="K116" t="str">
            <v>群馬県立</v>
          </cell>
          <cell r="L116" t="str">
            <v>中之条高等学校</v>
          </cell>
          <cell r="M116" t="str">
            <v>〒377-0424</v>
          </cell>
          <cell r="N116" t="str">
            <v>吾妻郡中之条町大字中之条町1303</v>
          </cell>
          <cell r="O116" t="str">
            <v>0279-75-3455</v>
          </cell>
          <cell r="Q116" t="str">
            <v>ナカノジョウ</v>
          </cell>
          <cell r="R116">
            <v>1</v>
          </cell>
        </row>
        <row r="117">
          <cell r="H117">
            <v>31208</v>
          </cell>
        </row>
        <row r="118">
          <cell r="H118">
            <v>31209</v>
          </cell>
          <cell r="I118" t="str">
            <v>関東</v>
          </cell>
          <cell r="J118" t="str">
            <v>群馬県</v>
          </cell>
          <cell r="K118" t="str">
            <v>群馬県立</v>
          </cell>
          <cell r="L118" t="str">
            <v>大泉高等学校</v>
          </cell>
          <cell r="M118" t="str">
            <v>〒370-0511</v>
          </cell>
          <cell r="N118" t="str">
            <v>邑楽郡大泉町北小泉2-16-1</v>
          </cell>
          <cell r="O118" t="str">
            <v>0276-62-3564</v>
          </cell>
          <cell r="Q118" t="str">
            <v>オオイズミ</v>
          </cell>
          <cell r="R118">
            <v>1</v>
          </cell>
        </row>
        <row r="119">
          <cell r="H119">
            <v>31301</v>
          </cell>
          <cell r="I119" t="str">
            <v>関東</v>
          </cell>
          <cell r="J119" t="str">
            <v>埼玉県</v>
          </cell>
          <cell r="K119" t="str">
            <v>埼玉県立</v>
          </cell>
          <cell r="L119" t="str">
            <v>熊谷農業高等学校</v>
          </cell>
          <cell r="M119" t="str">
            <v>〒360-0812</v>
          </cell>
          <cell r="N119" t="str">
            <v>熊谷市大原3-3-1</v>
          </cell>
          <cell r="O119" t="str">
            <v>048-521-0051</v>
          </cell>
          <cell r="Q119" t="str">
            <v>クマガヤノウギョウ</v>
          </cell>
          <cell r="R119">
            <v>1</v>
          </cell>
        </row>
        <row r="120">
          <cell r="H120">
            <v>31302</v>
          </cell>
          <cell r="I120" t="str">
            <v>関東</v>
          </cell>
          <cell r="J120" t="str">
            <v>埼玉県</v>
          </cell>
          <cell r="K120" t="str">
            <v>埼玉県立</v>
          </cell>
          <cell r="L120" t="str">
            <v>杉戸農業高等学校</v>
          </cell>
          <cell r="M120" t="str">
            <v>〒345-0024</v>
          </cell>
          <cell r="N120" t="str">
            <v>北葛飾郡杉戸町堤根1684番地の1</v>
          </cell>
          <cell r="O120" t="str">
            <v>0480-32-0029</v>
          </cell>
          <cell r="Q120" t="str">
            <v>スギトノウギョウ</v>
          </cell>
          <cell r="R120">
            <v>1</v>
          </cell>
        </row>
        <row r="121">
          <cell r="H121">
            <v>31303</v>
          </cell>
          <cell r="I121" t="str">
            <v>関東</v>
          </cell>
          <cell r="J121" t="str">
            <v>埼玉県</v>
          </cell>
          <cell r="K121" t="str">
            <v>埼玉県立</v>
          </cell>
          <cell r="L121" t="str">
            <v>川越総合高等学校</v>
          </cell>
          <cell r="M121" t="str">
            <v>〒350-0036</v>
          </cell>
          <cell r="N121" t="str">
            <v>川越市小仙波町5-14</v>
          </cell>
          <cell r="O121" t="str">
            <v>049-222-4148</v>
          </cell>
          <cell r="Q121" t="str">
            <v>カワゴエソウゴウ</v>
          </cell>
          <cell r="R121">
            <v>1</v>
          </cell>
        </row>
        <row r="122">
          <cell r="H122">
            <v>31304</v>
          </cell>
          <cell r="I122" t="str">
            <v>関東</v>
          </cell>
          <cell r="J122" t="str">
            <v>埼玉県</v>
          </cell>
          <cell r="K122" t="str">
            <v>埼玉県立</v>
          </cell>
          <cell r="L122" t="str">
            <v>秩父農工科学高等学校</v>
          </cell>
          <cell r="M122" t="str">
            <v>〒368-0005</v>
          </cell>
          <cell r="N122" t="str">
            <v>秩父市大野原2000</v>
          </cell>
          <cell r="O122" t="str">
            <v>0494-22-3017</v>
          </cell>
          <cell r="Q122" t="str">
            <v>チチブノウコウカガク</v>
          </cell>
          <cell r="R122">
            <v>1</v>
          </cell>
        </row>
        <row r="123">
          <cell r="H123">
            <v>31305</v>
          </cell>
          <cell r="I123" t="str">
            <v>関東</v>
          </cell>
          <cell r="J123" t="str">
            <v>埼玉県</v>
          </cell>
          <cell r="K123" t="str">
            <v>埼玉県立</v>
          </cell>
          <cell r="L123" t="str">
            <v>いずみ高等学校</v>
          </cell>
          <cell r="M123" t="str">
            <v>〒338-0007</v>
          </cell>
          <cell r="N123" t="str">
            <v>さいたま市中央区円阿弥7-4-1</v>
          </cell>
          <cell r="O123" t="str">
            <v>048-852-6880</v>
          </cell>
          <cell r="Q123" t="str">
            <v>イズミ</v>
          </cell>
          <cell r="R123">
            <v>1</v>
          </cell>
        </row>
        <row r="124">
          <cell r="H124">
            <v>31306</v>
          </cell>
          <cell r="I124" t="str">
            <v>関東</v>
          </cell>
          <cell r="J124" t="str">
            <v>埼玉県</v>
          </cell>
          <cell r="K124" t="str">
            <v>埼玉県立</v>
          </cell>
          <cell r="L124" t="str">
            <v>児玉白楊高等学校</v>
          </cell>
          <cell r="M124" t="str">
            <v>〒367-0216</v>
          </cell>
          <cell r="N124" t="str">
            <v>本庄市児玉町金屋980</v>
          </cell>
          <cell r="O124" t="str">
            <v>0495-72-1566</v>
          </cell>
          <cell r="Q124" t="str">
            <v>コダマハクヨウ</v>
          </cell>
          <cell r="R124">
            <v>1</v>
          </cell>
        </row>
        <row r="125">
          <cell r="H125">
            <v>31307</v>
          </cell>
          <cell r="I125" t="str">
            <v>関東</v>
          </cell>
          <cell r="J125" t="str">
            <v>埼玉県</v>
          </cell>
          <cell r="K125" t="str">
            <v>埼玉県立</v>
          </cell>
          <cell r="L125" t="str">
            <v>羽生実業高等学校</v>
          </cell>
          <cell r="M125" t="str">
            <v>〒348-8502</v>
          </cell>
          <cell r="N125" t="str">
            <v>羽生市大字羽生323</v>
          </cell>
          <cell r="O125" t="str">
            <v>048-561-0341</v>
          </cell>
          <cell r="Q125" t="str">
            <v>ハニュウジツギョウ</v>
          </cell>
          <cell r="R125">
            <v>1</v>
          </cell>
        </row>
        <row r="126">
          <cell r="H126">
            <v>31308</v>
          </cell>
          <cell r="I126" t="str">
            <v>関東</v>
          </cell>
          <cell r="J126" t="str">
            <v>埼玉県</v>
          </cell>
          <cell r="K126" t="str">
            <v>埼玉県立</v>
          </cell>
          <cell r="L126" t="str">
            <v>鳩ヶ谷高等学校</v>
          </cell>
          <cell r="M126" t="str">
            <v>〒334-0005</v>
          </cell>
          <cell r="N126" t="str">
            <v>川口市大字里225番地1</v>
          </cell>
          <cell r="O126" t="str">
            <v>048-286-0565</v>
          </cell>
          <cell r="Q126" t="str">
            <v>ハトガヤ</v>
          </cell>
          <cell r="R126">
            <v>1</v>
          </cell>
        </row>
        <row r="127">
          <cell r="H127">
            <v>31401</v>
          </cell>
          <cell r="I127" t="str">
            <v>関東</v>
          </cell>
          <cell r="J127" t="str">
            <v>千葉県</v>
          </cell>
          <cell r="K127" t="str">
            <v>千葉県立</v>
          </cell>
          <cell r="L127" t="str">
            <v>流山高等学校</v>
          </cell>
          <cell r="M127" t="str">
            <v>〒270-0114</v>
          </cell>
          <cell r="N127" t="str">
            <v>流山市東初石2-98</v>
          </cell>
          <cell r="O127" t="str">
            <v>04-7153-3161</v>
          </cell>
          <cell r="Q127" t="str">
            <v>ナガレヤマ</v>
          </cell>
          <cell r="R127">
            <v>1</v>
          </cell>
        </row>
        <row r="128">
          <cell r="H128">
            <v>31402</v>
          </cell>
        </row>
        <row r="129">
          <cell r="H129">
            <v>31403</v>
          </cell>
          <cell r="I129" t="str">
            <v>関東</v>
          </cell>
          <cell r="J129" t="str">
            <v>千葉県</v>
          </cell>
          <cell r="K129" t="str">
            <v>千葉県立</v>
          </cell>
          <cell r="L129" t="str">
            <v>成田西陵高等学校</v>
          </cell>
          <cell r="M129" t="str">
            <v>〒286-0846</v>
          </cell>
          <cell r="N129" t="str">
            <v>成田市松崎20</v>
          </cell>
          <cell r="O129" t="str">
            <v>0476-26-8111</v>
          </cell>
          <cell r="Q129" t="str">
            <v>ナリタセイリョウ</v>
          </cell>
          <cell r="R129">
            <v>1</v>
          </cell>
        </row>
        <row r="130">
          <cell r="H130">
            <v>31404</v>
          </cell>
          <cell r="I130" t="str">
            <v>関東</v>
          </cell>
          <cell r="J130" t="str">
            <v>千葉県</v>
          </cell>
          <cell r="K130" t="str">
            <v>千葉県立</v>
          </cell>
          <cell r="L130" t="str">
            <v>下総高等学校</v>
          </cell>
          <cell r="M130" t="str">
            <v>〒289-0116</v>
          </cell>
          <cell r="N130" t="str">
            <v>成田市名古屋247</v>
          </cell>
          <cell r="O130" t="str">
            <v>0476-96-1161</v>
          </cell>
          <cell r="Q130" t="str">
            <v>シモウサ</v>
          </cell>
          <cell r="R130">
            <v>1</v>
          </cell>
        </row>
        <row r="131">
          <cell r="H131">
            <v>31405</v>
          </cell>
          <cell r="I131" t="str">
            <v>関東</v>
          </cell>
          <cell r="J131" t="str">
            <v>千葉県</v>
          </cell>
          <cell r="K131" t="str">
            <v>千葉県立</v>
          </cell>
          <cell r="L131" t="str">
            <v>多古高等学校</v>
          </cell>
          <cell r="M131" t="str">
            <v>〒289-2241</v>
          </cell>
          <cell r="N131" t="str">
            <v>香取郡多古町多古3236</v>
          </cell>
          <cell r="O131" t="str">
            <v>0479-76-2557</v>
          </cell>
          <cell r="Q131" t="str">
            <v>タコ</v>
          </cell>
          <cell r="R131">
            <v>1</v>
          </cell>
        </row>
        <row r="132">
          <cell r="H132">
            <v>31406</v>
          </cell>
          <cell r="I132" t="str">
            <v>関東</v>
          </cell>
          <cell r="J132" t="str">
            <v>千葉県</v>
          </cell>
          <cell r="K132" t="str">
            <v>千葉県立</v>
          </cell>
          <cell r="L132" t="str">
            <v>旭農業高等学校</v>
          </cell>
          <cell r="M132" t="str">
            <v>〒289-2516</v>
          </cell>
          <cell r="N132" t="str">
            <v>旭市ロ－1番地</v>
          </cell>
          <cell r="O132" t="str">
            <v>0479-62-0129</v>
          </cell>
          <cell r="Q132" t="str">
            <v>アサヒノウギョウ</v>
          </cell>
          <cell r="R132">
            <v>1</v>
          </cell>
        </row>
        <row r="133">
          <cell r="H133">
            <v>31407</v>
          </cell>
          <cell r="I133" t="str">
            <v>関東</v>
          </cell>
          <cell r="J133" t="str">
            <v>千葉県</v>
          </cell>
          <cell r="K133" t="str">
            <v>千葉県立</v>
          </cell>
          <cell r="L133" t="str">
            <v>大網高等学校</v>
          </cell>
          <cell r="M133" t="str">
            <v>〒299-3251</v>
          </cell>
          <cell r="N133" t="str">
            <v>大網白里市大網435-1</v>
          </cell>
          <cell r="O133" t="str">
            <v>0475-72-0003</v>
          </cell>
          <cell r="Q133" t="str">
            <v>オオアミ</v>
          </cell>
          <cell r="R133">
            <v>1</v>
          </cell>
        </row>
        <row r="134">
          <cell r="H134">
            <v>31408</v>
          </cell>
          <cell r="I134" t="str">
            <v>関東</v>
          </cell>
          <cell r="J134" t="str">
            <v>千葉県</v>
          </cell>
          <cell r="K134" t="str">
            <v>千葉県立</v>
          </cell>
          <cell r="L134" t="str">
            <v>茂原樟陽高等学校</v>
          </cell>
          <cell r="M134" t="str">
            <v>〒297-0019</v>
          </cell>
          <cell r="N134" t="str">
            <v>茂原市上林283</v>
          </cell>
          <cell r="O134" t="str">
            <v>0475-22-3315</v>
          </cell>
          <cell r="Q134" t="str">
            <v>モバラショウヨウ</v>
          </cell>
          <cell r="R134">
            <v>1</v>
          </cell>
        </row>
        <row r="135">
          <cell r="H135">
            <v>31409</v>
          </cell>
          <cell r="I135" t="str">
            <v>関東</v>
          </cell>
          <cell r="J135" t="str">
            <v>千葉県</v>
          </cell>
          <cell r="K135" t="str">
            <v>千葉県立</v>
          </cell>
          <cell r="L135" t="str">
            <v>岬高等学校</v>
          </cell>
          <cell r="M135" t="str">
            <v>〒299-4616</v>
          </cell>
          <cell r="N135" t="str">
            <v>いすみ市夷隅郡岬町長者366</v>
          </cell>
          <cell r="O135" t="str">
            <v>0470-87-2411</v>
          </cell>
          <cell r="Q135" t="str">
            <v>ミサキ</v>
          </cell>
          <cell r="R135">
            <v>1</v>
          </cell>
        </row>
        <row r="136">
          <cell r="H136">
            <v>31410</v>
          </cell>
          <cell r="I136" t="str">
            <v>関東</v>
          </cell>
          <cell r="J136" t="str">
            <v>千葉県</v>
          </cell>
          <cell r="K136" t="str">
            <v>千葉県立</v>
          </cell>
          <cell r="L136" t="str">
            <v>安房拓心高等学校</v>
          </cell>
          <cell r="M136" t="str">
            <v>〒299-2795</v>
          </cell>
          <cell r="N136" t="str">
            <v>南房総市和田町海発1604</v>
          </cell>
          <cell r="O136" t="str">
            <v>0470-47-2551</v>
          </cell>
          <cell r="Q136" t="str">
            <v>アワタクシン</v>
          </cell>
          <cell r="R136">
            <v>1</v>
          </cell>
        </row>
        <row r="137">
          <cell r="H137">
            <v>31411</v>
          </cell>
          <cell r="I137" t="str">
            <v>関東</v>
          </cell>
          <cell r="J137" t="str">
            <v>千葉県</v>
          </cell>
          <cell r="K137" t="str">
            <v>千葉県立</v>
          </cell>
          <cell r="L137" t="str">
            <v>上総高等学校</v>
          </cell>
          <cell r="M137" t="str">
            <v>〒299-1107</v>
          </cell>
          <cell r="N137" t="str">
            <v>君津市上957</v>
          </cell>
          <cell r="O137" t="str">
            <v>0439-32-2311</v>
          </cell>
          <cell r="Q137" t="str">
            <v>カズサ</v>
          </cell>
          <cell r="R137">
            <v>1</v>
          </cell>
        </row>
        <row r="138">
          <cell r="H138">
            <v>31412</v>
          </cell>
          <cell r="I138" t="str">
            <v>関東</v>
          </cell>
          <cell r="J138" t="str">
            <v>千葉県</v>
          </cell>
          <cell r="K138" t="str">
            <v>千葉県立</v>
          </cell>
          <cell r="L138" t="str">
            <v>君津青葉高等学校</v>
          </cell>
          <cell r="M138" t="str">
            <v>〒292-0454</v>
          </cell>
          <cell r="N138" t="str">
            <v>君津市青柳48</v>
          </cell>
          <cell r="O138" t="str">
            <v>0439-27-2351</v>
          </cell>
          <cell r="Q138" t="str">
            <v>キミツアオバ</v>
          </cell>
          <cell r="R138">
            <v>1</v>
          </cell>
        </row>
        <row r="139">
          <cell r="H139">
            <v>31413</v>
          </cell>
          <cell r="I139" t="str">
            <v>関東</v>
          </cell>
          <cell r="J139" t="str">
            <v>千葉県</v>
          </cell>
          <cell r="K139" t="str">
            <v>千葉県立</v>
          </cell>
          <cell r="L139" t="str">
            <v>鶴舞桜が丘高等学校</v>
          </cell>
          <cell r="M139" t="str">
            <v>〒290-0512</v>
          </cell>
          <cell r="N139" t="str">
            <v>市原市鶴舞355</v>
          </cell>
          <cell r="O139" t="str">
            <v>0436-88-3211</v>
          </cell>
          <cell r="Q139" t="str">
            <v>ツルマイサクラガオカ</v>
          </cell>
          <cell r="R139">
            <v>1</v>
          </cell>
        </row>
        <row r="140">
          <cell r="H140">
            <v>31414</v>
          </cell>
          <cell r="I140" t="str">
            <v>関東</v>
          </cell>
          <cell r="J140" t="str">
            <v>千葉県</v>
          </cell>
          <cell r="K140" t="str">
            <v>千葉県立</v>
          </cell>
          <cell r="L140" t="str">
            <v>薬園台高等学校</v>
          </cell>
          <cell r="M140" t="str">
            <v>〒274-0077</v>
          </cell>
          <cell r="N140" t="str">
            <v>船橋市薬円台5-34-1</v>
          </cell>
          <cell r="O140" t="str">
            <v>047-464-0011</v>
          </cell>
          <cell r="Q140" t="str">
            <v>ヤクエンダイ</v>
          </cell>
          <cell r="R140">
            <v>1</v>
          </cell>
        </row>
        <row r="141">
          <cell r="H141">
            <v>31415</v>
          </cell>
          <cell r="I141" t="str">
            <v>関東</v>
          </cell>
          <cell r="J141" t="str">
            <v>千葉県</v>
          </cell>
          <cell r="K141" t="str">
            <v>千葉県立</v>
          </cell>
          <cell r="L141" t="str">
            <v>清水高等学校</v>
          </cell>
          <cell r="M141" t="str">
            <v>〒278-0043</v>
          </cell>
          <cell r="N141" t="str">
            <v>野田市清水482</v>
          </cell>
          <cell r="O141" t="str">
            <v>04-7122-4581</v>
          </cell>
          <cell r="Q141" t="str">
            <v>シミズ</v>
          </cell>
          <cell r="R141">
            <v>1</v>
          </cell>
        </row>
        <row r="142">
          <cell r="H142">
            <v>31501</v>
          </cell>
          <cell r="I142" t="str">
            <v>関東</v>
          </cell>
          <cell r="J142" t="str">
            <v>東京都</v>
          </cell>
          <cell r="K142" t="str">
            <v>東京都立</v>
          </cell>
          <cell r="L142" t="str">
            <v>園芸高等学校</v>
          </cell>
          <cell r="M142" t="str">
            <v>〒158-8566</v>
          </cell>
          <cell r="N142" t="str">
            <v>世田谷区深沢5-38-1</v>
          </cell>
          <cell r="O142" t="str">
            <v>03-3705-2154</v>
          </cell>
          <cell r="Q142" t="str">
            <v>エンゲイ</v>
          </cell>
          <cell r="R142">
            <v>1</v>
          </cell>
        </row>
        <row r="143">
          <cell r="H143">
            <v>31502</v>
          </cell>
          <cell r="I143" t="str">
            <v>関東</v>
          </cell>
          <cell r="J143" t="str">
            <v>東京都</v>
          </cell>
          <cell r="K143" t="str">
            <v>東京都立</v>
          </cell>
          <cell r="L143" t="str">
            <v>園芸高等学校</v>
          </cell>
          <cell r="M143" t="str">
            <v>〒158-8566</v>
          </cell>
          <cell r="N143" t="str">
            <v>世田谷区深沢5-38-1</v>
          </cell>
          <cell r="O143" t="str">
            <v>03-3705-2154</v>
          </cell>
          <cell r="Q143" t="str">
            <v>エンゲイ</v>
          </cell>
          <cell r="R143">
            <v>2</v>
          </cell>
        </row>
        <row r="144">
          <cell r="H144">
            <v>31503</v>
          </cell>
          <cell r="I144" t="str">
            <v>関東</v>
          </cell>
          <cell r="J144" t="str">
            <v>東京都</v>
          </cell>
          <cell r="K144" t="str">
            <v>東京都立</v>
          </cell>
          <cell r="L144" t="str">
            <v>農芸高等学校</v>
          </cell>
          <cell r="M144" t="str">
            <v>〒167-0035</v>
          </cell>
          <cell r="N144" t="str">
            <v>杉並区今川3-25-1</v>
          </cell>
          <cell r="O144" t="str">
            <v>03-3399-0191</v>
          </cell>
          <cell r="Q144" t="str">
            <v>ノウゲイ</v>
          </cell>
          <cell r="R144">
            <v>1</v>
          </cell>
        </row>
        <row r="145">
          <cell r="H145">
            <v>31504</v>
          </cell>
          <cell r="I145" t="str">
            <v>関東</v>
          </cell>
          <cell r="J145" t="str">
            <v>東京都</v>
          </cell>
          <cell r="K145" t="str">
            <v>東京都立</v>
          </cell>
          <cell r="L145" t="str">
            <v>農芸高等学校</v>
          </cell>
          <cell r="M145" t="str">
            <v>〒167-0035</v>
          </cell>
          <cell r="N145" t="str">
            <v>杉並区今川3-25-1</v>
          </cell>
          <cell r="O145" t="str">
            <v>03-3399-0191</v>
          </cell>
          <cell r="Q145" t="str">
            <v>ノウゲイ</v>
          </cell>
          <cell r="R145">
            <v>2</v>
          </cell>
        </row>
        <row r="146">
          <cell r="H146">
            <v>31505</v>
          </cell>
          <cell r="I146" t="str">
            <v>関東</v>
          </cell>
          <cell r="J146" t="str">
            <v>東京都</v>
          </cell>
          <cell r="K146" t="str">
            <v>東京都立</v>
          </cell>
          <cell r="L146" t="str">
            <v>瑞穂農芸高等学校</v>
          </cell>
          <cell r="M146" t="str">
            <v>〒190-1211</v>
          </cell>
          <cell r="N146" t="str">
            <v>西多摩郡瑞穂町石畑2027</v>
          </cell>
          <cell r="O146" t="str">
            <v>042-557-0142</v>
          </cell>
          <cell r="Q146" t="str">
            <v>ミズホノウゲイ</v>
          </cell>
          <cell r="R146">
            <v>1</v>
          </cell>
        </row>
        <row r="147">
          <cell r="H147">
            <v>31506</v>
          </cell>
        </row>
        <row r="148">
          <cell r="H148">
            <v>31507</v>
          </cell>
        </row>
        <row r="149">
          <cell r="H149">
            <v>31508</v>
          </cell>
          <cell r="I149" t="str">
            <v>関東</v>
          </cell>
          <cell r="J149" t="str">
            <v>東京都</v>
          </cell>
          <cell r="K149" t="str">
            <v>東京都立</v>
          </cell>
          <cell r="L149" t="str">
            <v>農産高等学校</v>
          </cell>
          <cell r="M149" t="str">
            <v>〒124-0002</v>
          </cell>
          <cell r="N149" t="str">
            <v>葛飾区西亀有1-28-1</v>
          </cell>
          <cell r="O149" t="str">
            <v>03-3602-2865</v>
          </cell>
          <cell r="Q149" t="str">
            <v>ノウサン</v>
          </cell>
          <cell r="R149">
            <v>1</v>
          </cell>
        </row>
        <row r="150">
          <cell r="H150">
            <v>31509</v>
          </cell>
        </row>
        <row r="151">
          <cell r="H151">
            <v>31510</v>
          </cell>
          <cell r="I151" t="str">
            <v>関東</v>
          </cell>
          <cell r="J151" t="str">
            <v>東京都</v>
          </cell>
          <cell r="K151" t="str">
            <v>東京都立</v>
          </cell>
          <cell r="L151" t="str">
            <v>八丈高等学校</v>
          </cell>
          <cell r="M151" t="str">
            <v>〒100-1401</v>
          </cell>
          <cell r="N151" t="str">
            <v>八丈島八丈町大賀郷3020</v>
          </cell>
          <cell r="O151" t="str">
            <v>04996-2-1181</v>
          </cell>
          <cell r="Q151" t="str">
            <v>ハチジョウ</v>
          </cell>
          <cell r="R151">
            <v>1</v>
          </cell>
        </row>
        <row r="152">
          <cell r="H152">
            <v>31511</v>
          </cell>
          <cell r="I152" t="str">
            <v>関東</v>
          </cell>
          <cell r="J152" t="str">
            <v>東京都</v>
          </cell>
          <cell r="K152" t="str">
            <v>東京都立</v>
          </cell>
          <cell r="L152" t="str">
            <v>農業高等学校</v>
          </cell>
          <cell r="M152" t="str">
            <v>〒183-0056</v>
          </cell>
          <cell r="N152" t="str">
            <v>府中市寿町1-10-2</v>
          </cell>
          <cell r="O152" t="str">
            <v>042-362-2211</v>
          </cell>
          <cell r="Q152" t="str">
            <v>ノウギョウ</v>
          </cell>
          <cell r="R152">
            <v>1</v>
          </cell>
        </row>
        <row r="153">
          <cell r="H153">
            <v>31512</v>
          </cell>
          <cell r="I153" t="str">
            <v>関東</v>
          </cell>
          <cell r="J153" t="str">
            <v>東京都</v>
          </cell>
          <cell r="K153" t="str">
            <v>東京都立</v>
          </cell>
          <cell r="L153" t="str">
            <v>農業高等学校</v>
          </cell>
          <cell r="M153" t="str">
            <v>〒183-0056</v>
          </cell>
          <cell r="N153" t="str">
            <v>府中市寿町1-10-2</v>
          </cell>
          <cell r="O153" t="str">
            <v>042-362-2211</v>
          </cell>
          <cell r="Q153" t="str">
            <v>ノウギョウ</v>
          </cell>
          <cell r="R153">
            <v>2</v>
          </cell>
        </row>
        <row r="154">
          <cell r="H154">
            <v>31601</v>
          </cell>
          <cell r="I154" t="str">
            <v>関東</v>
          </cell>
          <cell r="J154" t="str">
            <v>神奈川県</v>
          </cell>
          <cell r="K154" t="str">
            <v>神奈川県立</v>
          </cell>
          <cell r="L154" t="str">
            <v>平塚農業高等学校</v>
          </cell>
          <cell r="M154" t="str">
            <v>〒254-0064</v>
          </cell>
          <cell r="N154" t="str">
            <v>平塚市達上ヶ丘10-10</v>
          </cell>
          <cell r="O154" t="str">
            <v>0463-31-0944</v>
          </cell>
          <cell r="Q154" t="str">
            <v>ヒラツカノウギョウ</v>
          </cell>
          <cell r="R154">
            <v>1</v>
          </cell>
        </row>
        <row r="155">
          <cell r="H155">
            <v>31602</v>
          </cell>
          <cell r="I155" t="str">
            <v>関東</v>
          </cell>
          <cell r="J155" t="str">
            <v>神奈川県</v>
          </cell>
          <cell r="K155" t="str">
            <v>神奈川県立</v>
          </cell>
          <cell r="L155" t="str">
            <v>中央農業高等学校</v>
          </cell>
          <cell r="M155" t="str">
            <v>〒243-0422</v>
          </cell>
          <cell r="N155" t="str">
            <v>海老名市中新田4-12-1</v>
          </cell>
          <cell r="O155" t="str">
            <v>046-231-5202</v>
          </cell>
          <cell r="Q155" t="str">
            <v>チュウオウノウギョウ</v>
          </cell>
          <cell r="R155">
            <v>1</v>
          </cell>
        </row>
        <row r="156">
          <cell r="H156">
            <v>31603</v>
          </cell>
          <cell r="I156" t="str">
            <v>関東</v>
          </cell>
          <cell r="J156" t="str">
            <v>神奈川県</v>
          </cell>
          <cell r="K156" t="str">
            <v>神奈川県立</v>
          </cell>
          <cell r="L156" t="str">
            <v>吉田島総合高等学校</v>
          </cell>
          <cell r="M156" t="str">
            <v>〒258-0021</v>
          </cell>
          <cell r="N156" t="str">
            <v>足柄上郡開成町吉田島281</v>
          </cell>
          <cell r="O156" t="str">
            <v>0465-82-0151</v>
          </cell>
          <cell r="Q156" t="str">
            <v>ヨシダジマソウゴウ</v>
          </cell>
          <cell r="R156">
            <v>1</v>
          </cell>
        </row>
        <row r="157">
          <cell r="H157">
            <v>31604</v>
          </cell>
          <cell r="I157" t="str">
            <v>関東</v>
          </cell>
          <cell r="J157" t="str">
            <v>神奈川県</v>
          </cell>
          <cell r="K157" t="str">
            <v>神奈川県立</v>
          </cell>
          <cell r="L157" t="str">
            <v>相原高等学校</v>
          </cell>
          <cell r="M157" t="str">
            <v>〒252-0143</v>
          </cell>
          <cell r="N157" t="str">
            <v>相模原市緑区橋本2-1-58</v>
          </cell>
          <cell r="O157" t="str">
            <v>042-772-0331</v>
          </cell>
          <cell r="Q157" t="str">
            <v>アイハラ</v>
          </cell>
          <cell r="R157">
            <v>1</v>
          </cell>
        </row>
        <row r="158">
          <cell r="H158">
            <v>31605</v>
          </cell>
          <cell r="I158" t="str">
            <v>関東</v>
          </cell>
          <cell r="J158" t="str">
            <v>神奈川県</v>
          </cell>
          <cell r="K158" t="str">
            <v>神奈川県立</v>
          </cell>
          <cell r="L158" t="str">
            <v>平塚農業高等学校初声分校</v>
          </cell>
          <cell r="M158" t="str">
            <v>〒238-0114</v>
          </cell>
          <cell r="N158" t="str">
            <v>三浦市初声町和田3023</v>
          </cell>
          <cell r="O158" t="str">
            <v>046-888-1036</v>
          </cell>
          <cell r="Q158" t="str">
            <v>ヒタツカノウギョウ</v>
          </cell>
          <cell r="R158">
            <v>3</v>
          </cell>
        </row>
        <row r="159">
          <cell r="H159">
            <v>31701</v>
          </cell>
          <cell r="I159" t="str">
            <v>関東</v>
          </cell>
          <cell r="J159" t="str">
            <v>山梨県</v>
          </cell>
          <cell r="K159" t="str">
            <v>山梨県立</v>
          </cell>
          <cell r="L159" t="str">
            <v>北杜高等学校</v>
          </cell>
          <cell r="M159" t="str">
            <v>〒408-0023</v>
          </cell>
          <cell r="N159" t="str">
            <v>北杜市長坂町渋沢1007-19</v>
          </cell>
          <cell r="O159" t="str">
            <v>0551-20-4025</v>
          </cell>
          <cell r="Q159" t="str">
            <v>ホクト</v>
          </cell>
          <cell r="R159">
            <v>1</v>
          </cell>
        </row>
        <row r="160">
          <cell r="H160">
            <v>31702</v>
          </cell>
        </row>
        <row r="161">
          <cell r="H161">
            <v>31703</v>
          </cell>
          <cell r="I161" t="str">
            <v>関東</v>
          </cell>
          <cell r="J161" t="str">
            <v>山梨県</v>
          </cell>
          <cell r="K161" t="str">
            <v>山梨県立</v>
          </cell>
          <cell r="L161" t="str">
            <v>農林高等学校</v>
          </cell>
          <cell r="M161" t="str">
            <v>〒400-0117</v>
          </cell>
          <cell r="N161" t="str">
            <v>甲斐市西八幡4533番地</v>
          </cell>
          <cell r="O161" t="str">
            <v>055-276-2611</v>
          </cell>
          <cell r="Q161" t="str">
            <v>ノウリン</v>
          </cell>
          <cell r="R161">
            <v>1</v>
          </cell>
        </row>
        <row r="162">
          <cell r="H162">
            <v>31704</v>
          </cell>
          <cell r="I162" t="str">
            <v>関東</v>
          </cell>
          <cell r="J162" t="str">
            <v>山梨県</v>
          </cell>
          <cell r="K162" t="str">
            <v>山梨県立</v>
          </cell>
          <cell r="L162" t="str">
            <v>笛吹高等学校</v>
          </cell>
          <cell r="M162" t="str">
            <v>〒406-0031</v>
          </cell>
          <cell r="N162" t="str">
            <v>笛吹市石和町市部3番地</v>
          </cell>
          <cell r="O162" t="str">
            <v>055-262-2135</v>
          </cell>
          <cell r="Q162" t="str">
            <v>フエフキ</v>
          </cell>
          <cell r="R162">
            <v>1</v>
          </cell>
        </row>
        <row r="163">
          <cell r="H163">
            <v>31801</v>
          </cell>
          <cell r="I163" t="str">
            <v>関東</v>
          </cell>
          <cell r="J163" t="str">
            <v>静岡県</v>
          </cell>
          <cell r="K163" t="str">
            <v>静岡県立</v>
          </cell>
          <cell r="L163" t="str">
            <v>下田高等学校南伊豆分校</v>
          </cell>
          <cell r="M163" t="str">
            <v>〒415-0306</v>
          </cell>
          <cell r="N163" t="str">
            <v>賀茂郡南伊豆町石井58</v>
          </cell>
          <cell r="O163" t="str">
            <v>0558-62-0103</v>
          </cell>
          <cell r="Q163" t="str">
            <v>シモダ</v>
          </cell>
          <cell r="R163">
            <v>3</v>
          </cell>
        </row>
        <row r="164">
          <cell r="H164">
            <v>31802</v>
          </cell>
          <cell r="I164" t="str">
            <v>関東</v>
          </cell>
          <cell r="J164" t="str">
            <v>静岡県</v>
          </cell>
          <cell r="K164" t="str">
            <v>静岡県立</v>
          </cell>
          <cell r="L164" t="str">
            <v>田方農業高等学校</v>
          </cell>
          <cell r="M164" t="str">
            <v>〒419-0124</v>
          </cell>
          <cell r="N164" t="str">
            <v>田方郡函南町塚本961</v>
          </cell>
          <cell r="O164" t="str">
            <v>055-978-2265</v>
          </cell>
          <cell r="Q164" t="str">
            <v>タガタノウギョウ</v>
          </cell>
          <cell r="R164">
            <v>1</v>
          </cell>
        </row>
        <row r="165">
          <cell r="H165">
            <v>31803</v>
          </cell>
          <cell r="I165" t="str">
            <v>関東</v>
          </cell>
          <cell r="J165" t="str">
            <v>静岡県</v>
          </cell>
          <cell r="K165" t="str">
            <v>静岡県立</v>
          </cell>
          <cell r="L165" t="str">
            <v>富岳館高等学校</v>
          </cell>
          <cell r="M165" t="str">
            <v>〒418-0073</v>
          </cell>
          <cell r="N165" t="str">
            <v>富士宮市弓沢町732</v>
          </cell>
          <cell r="O165" t="str">
            <v>0544-27-3205</v>
          </cell>
          <cell r="Q165" t="str">
            <v>フガクカン</v>
          </cell>
          <cell r="R165">
            <v>1</v>
          </cell>
        </row>
        <row r="166">
          <cell r="H166">
            <v>31804</v>
          </cell>
          <cell r="I166" t="str">
            <v>関東</v>
          </cell>
          <cell r="J166" t="str">
            <v>静岡県</v>
          </cell>
          <cell r="K166" t="str">
            <v>静岡県立</v>
          </cell>
          <cell r="L166" t="str">
            <v>静岡農業高等学校</v>
          </cell>
          <cell r="M166" t="str">
            <v>〒420-0812</v>
          </cell>
          <cell r="N166" t="str">
            <v>静岡市葵区古庄3丁目1番1号</v>
          </cell>
          <cell r="O166" t="str">
            <v>054-261-0111</v>
          </cell>
          <cell r="Q166" t="str">
            <v>シズオカノウギョウ</v>
          </cell>
          <cell r="R166">
            <v>1</v>
          </cell>
        </row>
        <row r="167">
          <cell r="H167">
            <v>31805</v>
          </cell>
          <cell r="I167" t="str">
            <v>関東</v>
          </cell>
          <cell r="J167" t="str">
            <v>静岡県</v>
          </cell>
          <cell r="K167" t="str">
            <v>静岡県立</v>
          </cell>
          <cell r="L167" t="str">
            <v>藤枝北高等学校</v>
          </cell>
          <cell r="M167" t="str">
            <v>〒426-0016</v>
          </cell>
          <cell r="N167" t="str">
            <v>藤枝市郡970</v>
          </cell>
          <cell r="O167" t="str">
            <v>054-641-2400</v>
          </cell>
          <cell r="Q167" t="str">
            <v>フジエダキタ</v>
          </cell>
          <cell r="R167">
            <v>1</v>
          </cell>
        </row>
        <row r="168">
          <cell r="H168">
            <v>31806</v>
          </cell>
          <cell r="I168" t="str">
            <v>関東</v>
          </cell>
          <cell r="J168" t="str">
            <v>静岡県</v>
          </cell>
          <cell r="K168" t="str">
            <v>静岡県立</v>
          </cell>
          <cell r="L168" t="str">
            <v>小笠高等学校</v>
          </cell>
          <cell r="M168" t="str">
            <v>〒439-0022</v>
          </cell>
          <cell r="N168" t="str">
            <v>菊川市東横地1222-3</v>
          </cell>
          <cell r="O168" t="str">
            <v>0537-35-3181</v>
          </cell>
          <cell r="Q168" t="str">
            <v>オガサ</v>
          </cell>
          <cell r="R168">
            <v>1</v>
          </cell>
        </row>
        <row r="169">
          <cell r="H169">
            <v>31807</v>
          </cell>
          <cell r="I169" t="str">
            <v>関東</v>
          </cell>
          <cell r="J169" t="str">
            <v>静岡県</v>
          </cell>
          <cell r="K169" t="str">
            <v>静岡県立</v>
          </cell>
          <cell r="L169" t="str">
            <v>遠江総合高等学校</v>
          </cell>
          <cell r="M169" t="str">
            <v>〒437-0215</v>
          </cell>
          <cell r="N169" t="str">
            <v>周智郡森町森2085</v>
          </cell>
          <cell r="O169" t="str">
            <v>0538-85-6000</v>
          </cell>
          <cell r="Q169" t="str">
            <v>トウトウミソウゴウ</v>
          </cell>
          <cell r="R169">
            <v>1</v>
          </cell>
        </row>
        <row r="170">
          <cell r="H170">
            <v>31808</v>
          </cell>
          <cell r="I170" t="str">
            <v>関東</v>
          </cell>
          <cell r="J170" t="str">
            <v>静岡県</v>
          </cell>
          <cell r="K170" t="str">
            <v>静岡県立</v>
          </cell>
          <cell r="L170" t="str">
            <v>天竜高等学校</v>
          </cell>
          <cell r="M170" t="str">
            <v>〒431-3314</v>
          </cell>
          <cell r="N170" t="str">
            <v>浜松市天竜区二俣町二俣601</v>
          </cell>
          <cell r="O170" t="str">
            <v>053-925-3139</v>
          </cell>
          <cell r="Q170" t="str">
            <v>テンリュウリンギョウ</v>
          </cell>
          <cell r="R170">
            <v>1</v>
          </cell>
        </row>
        <row r="171">
          <cell r="H171">
            <v>31809</v>
          </cell>
          <cell r="I171" t="str">
            <v>関東</v>
          </cell>
          <cell r="J171" t="str">
            <v>静岡県</v>
          </cell>
          <cell r="K171" t="str">
            <v>静岡県立</v>
          </cell>
          <cell r="L171" t="str">
            <v>磐田農業高等学校</v>
          </cell>
          <cell r="M171" t="str">
            <v>〒438-8718</v>
          </cell>
          <cell r="N171" t="str">
            <v>磐田市中泉168番地</v>
          </cell>
          <cell r="O171" t="str">
            <v>0538-32-2161</v>
          </cell>
          <cell r="Q171" t="str">
            <v>イワタノウギョウ</v>
          </cell>
          <cell r="R171">
            <v>1</v>
          </cell>
        </row>
        <row r="172">
          <cell r="H172">
            <v>31810</v>
          </cell>
          <cell r="I172" t="str">
            <v>関東</v>
          </cell>
          <cell r="J172" t="str">
            <v>静岡県</v>
          </cell>
          <cell r="K172" t="str">
            <v>静岡県立</v>
          </cell>
          <cell r="L172" t="str">
            <v>浜松大平台高等学校</v>
          </cell>
          <cell r="M172" t="str">
            <v>〒432-8068</v>
          </cell>
          <cell r="N172" t="str">
            <v>浜松市西区大平台4丁目25-1</v>
          </cell>
          <cell r="O172" t="str">
            <v>053-482-1011</v>
          </cell>
          <cell r="Q172" t="str">
            <v>ハママツオオヒラダイ</v>
          </cell>
          <cell r="R172">
            <v>1</v>
          </cell>
        </row>
        <row r="173">
          <cell r="H173">
            <v>31811</v>
          </cell>
          <cell r="I173" t="str">
            <v>関東</v>
          </cell>
          <cell r="J173" t="str">
            <v>静岡県</v>
          </cell>
          <cell r="K173" t="str">
            <v>静岡県立</v>
          </cell>
          <cell r="L173" t="str">
            <v>引佐高等学校</v>
          </cell>
          <cell r="M173" t="str">
            <v>〒431-2213</v>
          </cell>
          <cell r="N173" t="str">
            <v>浜松市北区引佐町金指1428</v>
          </cell>
          <cell r="O173" t="str">
            <v>053-542-0016</v>
          </cell>
          <cell r="Q173" t="str">
            <v>ヒキサ</v>
          </cell>
          <cell r="R173">
            <v>1</v>
          </cell>
        </row>
        <row r="174">
          <cell r="H174">
            <v>41901</v>
          </cell>
          <cell r="I174" t="str">
            <v>北信越</v>
          </cell>
          <cell r="J174" t="str">
            <v>新潟県</v>
          </cell>
          <cell r="K174" t="str">
            <v>新潟県立</v>
          </cell>
          <cell r="L174" t="str">
            <v>高田農業高等学校</v>
          </cell>
          <cell r="M174" t="str">
            <v>〒943-0836</v>
          </cell>
          <cell r="N174" t="str">
            <v>上越市東城町1-4-41</v>
          </cell>
          <cell r="O174" t="str">
            <v>025-524-2260</v>
          </cell>
          <cell r="Q174" t="str">
            <v>タカダノウギョウ</v>
          </cell>
          <cell r="R174">
            <v>1</v>
          </cell>
        </row>
        <row r="175">
          <cell r="H175">
            <v>41902</v>
          </cell>
          <cell r="I175" t="str">
            <v>北信越</v>
          </cell>
          <cell r="J175" t="str">
            <v>新潟県</v>
          </cell>
          <cell r="K175" t="str">
            <v>新潟県立</v>
          </cell>
          <cell r="L175" t="str">
            <v>柏崎総合高等学校</v>
          </cell>
          <cell r="M175" t="str">
            <v>〒945-0826</v>
          </cell>
          <cell r="N175" t="str">
            <v>柏崎市元城町1-1</v>
          </cell>
          <cell r="O175" t="str">
            <v>0257-22-5288</v>
          </cell>
          <cell r="Q175" t="str">
            <v>カシワザキソウゴウ</v>
          </cell>
          <cell r="R175">
            <v>1</v>
          </cell>
        </row>
        <row r="176">
          <cell r="H176">
            <v>41903</v>
          </cell>
        </row>
        <row r="177">
          <cell r="H177">
            <v>41904</v>
          </cell>
          <cell r="I177" t="str">
            <v>北信越</v>
          </cell>
          <cell r="J177" t="str">
            <v>新潟県</v>
          </cell>
          <cell r="K177" t="str">
            <v>新潟県立</v>
          </cell>
          <cell r="L177" t="str">
            <v>長岡農業高等学校</v>
          </cell>
          <cell r="M177" t="str">
            <v>〒940-1198</v>
          </cell>
          <cell r="N177" t="str">
            <v>長岡市曲新町3-13-1</v>
          </cell>
          <cell r="O177" t="str">
            <v>0258-37-2266</v>
          </cell>
          <cell r="Q177" t="str">
            <v>ナガオカノウギョウ</v>
          </cell>
          <cell r="R177">
            <v>1</v>
          </cell>
        </row>
        <row r="178">
          <cell r="H178">
            <v>41905</v>
          </cell>
          <cell r="I178" t="str">
            <v>北信越</v>
          </cell>
          <cell r="J178" t="str">
            <v>新潟県</v>
          </cell>
          <cell r="K178" t="str">
            <v>新潟県立</v>
          </cell>
          <cell r="L178" t="str">
            <v>十日町総合高等学校</v>
          </cell>
          <cell r="M178" t="str">
            <v>〒948-0055</v>
          </cell>
          <cell r="N178" t="str">
            <v>十日町市高山461</v>
          </cell>
          <cell r="O178" t="str">
            <v>025-752-3186</v>
          </cell>
          <cell r="Q178" t="str">
            <v>トウカマチソウゴウ</v>
          </cell>
          <cell r="R178">
            <v>1</v>
          </cell>
        </row>
        <row r="179">
          <cell r="H179">
            <v>41906</v>
          </cell>
          <cell r="I179" t="str">
            <v>北信越</v>
          </cell>
          <cell r="J179" t="str">
            <v>新潟県</v>
          </cell>
          <cell r="K179" t="str">
            <v>新潟県立</v>
          </cell>
          <cell r="L179" t="str">
            <v>加茂農林高等学校</v>
          </cell>
          <cell r="M179" t="str">
            <v>〒959-1325</v>
          </cell>
          <cell r="N179" t="str">
            <v>加茂市神明町2-15-5</v>
          </cell>
          <cell r="O179" t="str">
            <v>0256-52-3115</v>
          </cell>
          <cell r="Q179" t="str">
            <v>カモノウリン</v>
          </cell>
          <cell r="R179">
            <v>1</v>
          </cell>
        </row>
        <row r="180">
          <cell r="H180">
            <v>41907</v>
          </cell>
          <cell r="I180" t="str">
            <v>北信越</v>
          </cell>
          <cell r="J180" t="str">
            <v>新潟県</v>
          </cell>
          <cell r="K180" t="str">
            <v>新潟県立</v>
          </cell>
          <cell r="L180" t="str">
            <v>巻総合高等学校</v>
          </cell>
          <cell r="M180" t="str">
            <v>〒953-0041</v>
          </cell>
          <cell r="N180" t="str">
            <v>新潟市西蒲区巻甲4295-1</v>
          </cell>
          <cell r="O180" t="str">
            <v>0256-72-3261</v>
          </cell>
          <cell r="Q180" t="str">
            <v>マキソウゴウ</v>
          </cell>
          <cell r="R180">
            <v>1</v>
          </cell>
        </row>
        <row r="181">
          <cell r="H181">
            <v>41908</v>
          </cell>
        </row>
        <row r="182">
          <cell r="H182">
            <v>41909</v>
          </cell>
          <cell r="I182" t="str">
            <v>北信越</v>
          </cell>
          <cell r="J182" t="str">
            <v>新潟県</v>
          </cell>
          <cell r="K182" t="str">
            <v>新潟県立</v>
          </cell>
          <cell r="L182" t="str">
            <v>新発田農業高等学校</v>
          </cell>
          <cell r="M182" t="str">
            <v>〒957-8502</v>
          </cell>
          <cell r="N182" t="str">
            <v>新発田市大栄町6-4-23</v>
          </cell>
          <cell r="O182" t="str">
            <v>0254-22-2303</v>
          </cell>
          <cell r="Q182" t="str">
            <v>シバタノウギョウ</v>
          </cell>
          <cell r="R182">
            <v>1</v>
          </cell>
        </row>
        <row r="183">
          <cell r="H183">
            <v>41910</v>
          </cell>
          <cell r="I183" t="str">
            <v>北信越</v>
          </cell>
          <cell r="J183" t="str">
            <v>新潟県</v>
          </cell>
          <cell r="K183" t="str">
            <v>新潟県立</v>
          </cell>
          <cell r="L183" t="str">
            <v>村上桜ヶ丘高等学校</v>
          </cell>
          <cell r="M183" t="str">
            <v>〒958-0856</v>
          </cell>
          <cell r="N183" t="str">
            <v>村上市飯野桜ヶ丘10-25</v>
          </cell>
          <cell r="O183" t="str">
            <v>0254-52-5201</v>
          </cell>
          <cell r="Q183" t="str">
            <v>ムラカミサクラガオカ</v>
          </cell>
          <cell r="R183">
            <v>1</v>
          </cell>
        </row>
        <row r="184">
          <cell r="H184">
            <v>41911</v>
          </cell>
          <cell r="I184" t="str">
            <v>北信越</v>
          </cell>
          <cell r="J184" t="str">
            <v>新潟県</v>
          </cell>
          <cell r="K184" t="str">
            <v>新潟県立</v>
          </cell>
          <cell r="L184" t="str">
            <v>佐渡総合高等学校</v>
          </cell>
          <cell r="M184" t="str">
            <v>〒952-0202</v>
          </cell>
          <cell r="N184" t="str">
            <v>佐渡市栗野江377-1</v>
          </cell>
          <cell r="O184" t="str">
            <v>0259-66-3158</v>
          </cell>
          <cell r="Q184" t="str">
            <v>サドソウゴウ</v>
          </cell>
          <cell r="R184">
            <v>1</v>
          </cell>
        </row>
        <row r="185">
          <cell r="H185">
            <v>42001</v>
          </cell>
          <cell r="I185" t="str">
            <v>北信越</v>
          </cell>
          <cell r="J185" t="str">
            <v>長野県</v>
          </cell>
          <cell r="K185" t="str">
            <v>長野県</v>
          </cell>
          <cell r="L185" t="str">
            <v>下高井農林高等学校</v>
          </cell>
          <cell r="M185" t="str">
            <v>〒389-2301</v>
          </cell>
          <cell r="N185" t="str">
            <v>下高井郡木島平村穂高2975</v>
          </cell>
          <cell r="O185" t="str">
            <v>0269-82-3115</v>
          </cell>
          <cell r="Q185" t="str">
            <v>シモタカイノウリン</v>
          </cell>
          <cell r="R185">
            <v>1</v>
          </cell>
        </row>
        <row r="186">
          <cell r="H186">
            <v>42002</v>
          </cell>
          <cell r="I186" t="str">
            <v>北信越</v>
          </cell>
          <cell r="J186" t="str">
            <v>長野県</v>
          </cell>
          <cell r="K186" t="str">
            <v>長野県</v>
          </cell>
          <cell r="L186" t="str">
            <v>須坂園芸高等学校</v>
          </cell>
          <cell r="M186" t="str">
            <v>〒382-0097</v>
          </cell>
          <cell r="N186" t="str">
            <v>須坂市須坂1616</v>
          </cell>
          <cell r="O186" t="str">
            <v>026-245-0103</v>
          </cell>
          <cell r="Q186" t="str">
            <v>スザカエンゲイ</v>
          </cell>
          <cell r="R186">
            <v>1</v>
          </cell>
        </row>
        <row r="187">
          <cell r="H187">
            <v>42003</v>
          </cell>
          <cell r="I187" t="str">
            <v>北信越</v>
          </cell>
          <cell r="J187" t="str">
            <v>長野県</v>
          </cell>
          <cell r="K187" t="str">
            <v>長野県</v>
          </cell>
          <cell r="L187" t="str">
            <v>更級農業高等学校</v>
          </cell>
          <cell r="M187" t="str">
            <v>〒388-8007</v>
          </cell>
          <cell r="N187" t="str">
            <v>長野市篠ノ井布施高田200</v>
          </cell>
          <cell r="O187" t="str">
            <v>026-292-0037</v>
          </cell>
          <cell r="Q187" t="str">
            <v>サラシナノウギョウ</v>
          </cell>
          <cell r="R187">
            <v>1</v>
          </cell>
        </row>
        <row r="188">
          <cell r="H188">
            <v>42004</v>
          </cell>
          <cell r="I188" t="str">
            <v>北信越</v>
          </cell>
          <cell r="J188" t="str">
            <v>長野県</v>
          </cell>
          <cell r="K188" t="str">
            <v>長野県</v>
          </cell>
          <cell r="L188" t="str">
            <v>臼田高等学校</v>
          </cell>
          <cell r="M188" t="str">
            <v>〒384-0301</v>
          </cell>
          <cell r="N188" t="str">
            <v>佐久市臼田751</v>
          </cell>
          <cell r="O188" t="str">
            <v>0267-82-2035</v>
          </cell>
          <cell r="Q188" t="str">
            <v>ウスダ</v>
          </cell>
          <cell r="R188">
            <v>1</v>
          </cell>
        </row>
        <row r="189">
          <cell r="H189">
            <v>42005</v>
          </cell>
          <cell r="I189" t="str">
            <v>北信越</v>
          </cell>
          <cell r="J189" t="str">
            <v>長野県</v>
          </cell>
          <cell r="K189" t="str">
            <v>長野県</v>
          </cell>
          <cell r="L189" t="str">
            <v>北佐久農業高等学校</v>
          </cell>
          <cell r="M189" t="str">
            <v>〒385-0022</v>
          </cell>
          <cell r="N189" t="str">
            <v>佐久市岩村田991</v>
          </cell>
          <cell r="O189" t="str">
            <v>0267-67-4010</v>
          </cell>
          <cell r="Q189" t="str">
            <v>キタサクノウギョウ</v>
          </cell>
          <cell r="R189">
            <v>1</v>
          </cell>
        </row>
        <row r="190">
          <cell r="H190">
            <v>42006</v>
          </cell>
          <cell r="I190" t="str">
            <v>北信越</v>
          </cell>
          <cell r="J190" t="str">
            <v>長野県</v>
          </cell>
          <cell r="K190" t="str">
            <v>長野県</v>
          </cell>
          <cell r="L190" t="str">
            <v>丸子修学館高等学校</v>
          </cell>
          <cell r="M190" t="str">
            <v>〒386-0405</v>
          </cell>
          <cell r="N190" t="str">
            <v>上田市中丸子810-2</v>
          </cell>
          <cell r="O190" t="str">
            <v>0268-42-2827</v>
          </cell>
          <cell r="Q190" t="str">
            <v>マルコシュウガクカン</v>
          </cell>
          <cell r="R190">
            <v>1</v>
          </cell>
        </row>
        <row r="191">
          <cell r="H191">
            <v>42007</v>
          </cell>
          <cell r="I191" t="str">
            <v>北信越</v>
          </cell>
          <cell r="J191" t="str">
            <v>長野県</v>
          </cell>
          <cell r="K191" t="str">
            <v>長野県</v>
          </cell>
          <cell r="L191" t="str">
            <v>富士見高等学校</v>
          </cell>
          <cell r="M191" t="str">
            <v>〒399-0211</v>
          </cell>
          <cell r="N191" t="str">
            <v>諏訪郡富士見町富士見3330</v>
          </cell>
          <cell r="O191" t="str">
            <v>0266-62-2282</v>
          </cell>
          <cell r="Q191" t="str">
            <v>フジミ</v>
          </cell>
          <cell r="R191">
            <v>1</v>
          </cell>
        </row>
        <row r="192">
          <cell r="H192">
            <v>42008</v>
          </cell>
          <cell r="I192" t="str">
            <v>北信越</v>
          </cell>
          <cell r="J192" t="str">
            <v>長野県</v>
          </cell>
          <cell r="K192" t="str">
            <v>長野県</v>
          </cell>
          <cell r="L192" t="str">
            <v>上伊那農業高等学校</v>
          </cell>
          <cell r="M192" t="str">
            <v>〒399-4594</v>
          </cell>
          <cell r="N192" t="str">
            <v>上伊那郡南箕輪村9110</v>
          </cell>
          <cell r="O192" t="str">
            <v>0265-72-5281</v>
          </cell>
          <cell r="Q192" t="str">
            <v>カミイナノウギョウ</v>
          </cell>
          <cell r="R192">
            <v>1</v>
          </cell>
        </row>
        <row r="193">
          <cell r="H193">
            <v>42009</v>
          </cell>
          <cell r="I193" t="str">
            <v>北信越</v>
          </cell>
          <cell r="J193" t="str">
            <v>長野県</v>
          </cell>
          <cell r="K193" t="str">
            <v>長野県</v>
          </cell>
          <cell r="L193" t="str">
            <v>下伊那農業高等学校</v>
          </cell>
          <cell r="M193" t="str">
            <v>〒395-0804</v>
          </cell>
          <cell r="N193" t="str">
            <v>飯田市鼎名古熊2366-4</v>
          </cell>
          <cell r="O193" t="str">
            <v>0265-22-5550</v>
          </cell>
          <cell r="Q193" t="str">
            <v>シモイナノウギョウ</v>
          </cell>
          <cell r="R193">
            <v>1</v>
          </cell>
        </row>
        <row r="194">
          <cell r="H194">
            <v>42010</v>
          </cell>
          <cell r="I194" t="str">
            <v>北信越</v>
          </cell>
          <cell r="J194" t="str">
            <v>長野県</v>
          </cell>
          <cell r="K194" t="str">
            <v>長野県</v>
          </cell>
          <cell r="L194" t="str">
            <v>塩尻志学館高等学校</v>
          </cell>
          <cell r="M194" t="str">
            <v>〒399-0703</v>
          </cell>
          <cell r="N194" t="str">
            <v>塩尻市広丘高出4-4</v>
          </cell>
          <cell r="O194" t="str">
            <v>0263-52-0015</v>
          </cell>
          <cell r="Q194" t="str">
            <v>シオジリシガクカン</v>
          </cell>
          <cell r="R194">
            <v>1</v>
          </cell>
        </row>
        <row r="195">
          <cell r="H195">
            <v>42011</v>
          </cell>
          <cell r="I195" t="str">
            <v>北信越</v>
          </cell>
          <cell r="J195" t="str">
            <v>長野県</v>
          </cell>
          <cell r="K195" t="str">
            <v>長野県</v>
          </cell>
          <cell r="L195" t="str">
            <v>木曽青峰高等学校</v>
          </cell>
          <cell r="M195" t="str">
            <v>〒397-8571</v>
          </cell>
          <cell r="N195" t="str">
            <v>木曽郡木曽町福島1827-2</v>
          </cell>
          <cell r="O195" t="str">
            <v>0264-22-2119</v>
          </cell>
          <cell r="Q195" t="str">
            <v>キソセイホウ</v>
          </cell>
          <cell r="R195">
            <v>1</v>
          </cell>
        </row>
        <row r="196">
          <cell r="H196">
            <v>42012</v>
          </cell>
          <cell r="I196" t="str">
            <v>北信越</v>
          </cell>
          <cell r="J196" t="str">
            <v>長野県</v>
          </cell>
          <cell r="K196" t="str">
            <v>長野県</v>
          </cell>
          <cell r="L196" t="str">
            <v>南安曇農業高等学校</v>
          </cell>
          <cell r="M196" t="str">
            <v>〒399-8205</v>
          </cell>
          <cell r="N196" t="str">
            <v>安曇野市豊科4537</v>
          </cell>
          <cell r="O196" t="str">
            <v>0263-72-2139</v>
          </cell>
          <cell r="Q196" t="str">
            <v>ミナミアズミノウギョウ</v>
          </cell>
          <cell r="R196">
            <v>1</v>
          </cell>
        </row>
        <row r="197">
          <cell r="H197">
            <v>42101</v>
          </cell>
          <cell r="I197" t="str">
            <v>北信越</v>
          </cell>
          <cell r="J197" t="str">
            <v>富山県</v>
          </cell>
          <cell r="K197" t="str">
            <v>富山県立</v>
          </cell>
          <cell r="L197" t="str">
            <v>入善高等学校</v>
          </cell>
          <cell r="M197" t="str">
            <v>〒939-0626</v>
          </cell>
          <cell r="N197" t="str">
            <v>下新川郡入善町入膳3963</v>
          </cell>
          <cell r="O197" t="str">
            <v>0765-72-1145</v>
          </cell>
          <cell r="Q197" t="str">
            <v>ニュウゼン</v>
          </cell>
          <cell r="R197">
            <v>1</v>
          </cell>
        </row>
        <row r="198">
          <cell r="H198">
            <v>42102</v>
          </cell>
        </row>
        <row r="199">
          <cell r="H199">
            <v>42103</v>
          </cell>
          <cell r="I199" t="str">
            <v>北信越</v>
          </cell>
          <cell r="J199" t="str">
            <v>富山県</v>
          </cell>
          <cell r="K199" t="str">
            <v>富山県立</v>
          </cell>
          <cell r="L199" t="str">
            <v>中央農業高等学校</v>
          </cell>
          <cell r="M199" t="str">
            <v>〒930-1281</v>
          </cell>
          <cell r="N199" t="str">
            <v>富山市東福沢2番地</v>
          </cell>
          <cell r="O199" t="str">
            <v>076-483-1911</v>
          </cell>
          <cell r="Q199" t="str">
            <v>チュウオウノウギョウ</v>
          </cell>
          <cell r="R199">
            <v>1</v>
          </cell>
        </row>
        <row r="200">
          <cell r="H200">
            <v>42104</v>
          </cell>
        </row>
        <row r="201">
          <cell r="H201">
            <v>42105</v>
          </cell>
        </row>
        <row r="202">
          <cell r="H202">
            <v>42106</v>
          </cell>
          <cell r="I202" t="str">
            <v>北信越</v>
          </cell>
          <cell r="J202" t="str">
            <v>富山県</v>
          </cell>
          <cell r="K202" t="str">
            <v>富山県立</v>
          </cell>
          <cell r="L202" t="str">
            <v>小矢部園芸高等学校</v>
          </cell>
          <cell r="M202" t="str">
            <v>〒932-0805</v>
          </cell>
          <cell r="N202" t="str">
            <v>小矢部市西中210番地</v>
          </cell>
          <cell r="O202" t="str">
            <v>0766-67-1802</v>
          </cell>
          <cell r="Q202" t="str">
            <v>コヤベエンゲイ</v>
          </cell>
          <cell r="R202">
            <v>2</v>
          </cell>
        </row>
        <row r="203">
          <cell r="H203">
            <v>42107</v>
          </cell>
          <cell r="I203" t="str">
            <v>北信越</v>
          </cell>
          <cell r="J203" t="str">
            <v>富山県</v>
          </cell>
          <cell r="K203" t="str">
            <v>富山県立</v>
          </cell>
          <cell r="L203" t="str">
            <v>南砺福野高等学校</v>
          </cell>
          <cell r="M203" t="str">
            <v>〒939-1521</v>
          </cell>
          <cell r="N203" t="str">
            <v>南砺市苗島443番地</v>
          </cell>
          <cell r="O203" t="str">
            <v>0763-22-2014</v>
          </cell>
          <cell r="Q203" t="str">
            <v>ナントフクノ</v>
          </cell>
          <cell r="R203">
            <v>1</v>
          </cell>
        </row>
        <row r="204">
          <cell r="H204">
            <v>42108</v>
          </cell>
          <cell r="I204" t="str">
            <v>北信越</v>
          </cell>
          <cell r="J204" t="str">
            <v>富山県</v>
          </cell>
          <cell r="K204" t="str">
            <v>富山県立</v>
          </cell>
          <cell r="L204" t="str">
            <v>氷見高等学校</v>
          </cell>
          <cell r="M204" t="str">
            <v>〒935-8535</v>
          </cell>
          <cell r="N204" t="str">
            <v>氷見市幸町17番1号</v>
          </cell>
          <cell r="O204" t="str">
            <v>0766-74-0335</v>
          </cell>
          <cell r="Q204" t="str">
            <v>ヒミ</v>
          </cell>
          <cell r="R204">
            <v>1</v>
          </cell>
        </row>
        <row r="205">
          <cell r="H205">
            <v>42201</v>
          </cell>
          <cell r="I205" t="str">
            <v>北信越</v>
          </cell>
          <cell r="J205" t="str">
            <v>石川県</v>
          </cell>
          <cell r="K205" t="str">
            <v>石川県立</v>
          </cell>
          <cell r="L205" t="str">
            <v>翠星高等学校</v>
          </cell>
          <cell r="M205" t="str">
            <v>〒924-8544</v>
          </cell>
          <cell r="N205" t="str">
            <v>白山市三浦町500-1</v>
          </cell>
          <cell r="O205" t="str">
            <v>076-275-1144</v>
          </cell>
          <cell r="Q205" t="str">
            <v>スイセイ</v>
          </cell>
          <cell r="R205">
            <v>1</v>
          </cell>
        </row>
        <row r="206">
          <cell r="H206">
            <v>42202</v>
          </cell>
          <cell r="I206" t="str">
            <v>北信越</v>
          </cell>
          <cell r="J206" t="str">
            <v>石川県</v>
          </cell>
          <cell r="K206" t="str">
            <v>石川県立</v>
          </cell>
          <cell r="L206" t="str">
            <v>津幡高等学校</v>
          </cell>
          <cell r="M206" t="str">
            <v>〒929-0325</v>
          </cell>
          <cell r="N206" t="str">
            <v>河北郡津幡町字加賀爪ヲ45番地</v>
          </cell>
          <cell r="O206" t="str">
            <v>076-289-4111</v>
          </cell>
          <cell r="Q206" t="str">
            <v>ツバタ</v>
          </cell>
          <cell r="R206">
            <v>1</v>
          </cell>
        </row>
        <row r="207">
          <cell r="H207">
            <v>42203</v>
          </cell>
          <cell r="I207" t="str">
            <v>北信越</v>
          </cell>
          <cell r="J207" t="str">
            <v>石川県</v>
          </cell>
          <cell r="K207" t="str">
            <v>石川県立</v>
          </cell>
          <cell r="L207" t="str">
            <v>七尾東雲高等学校</v>
          </cell>
          <cell r="M207" t="str">
            <v>〒926-8555</v>
          </cell>
          <cell r="N207" t="str">
            <v>七尾市下町戊部12-1</v>
          </cell>
          <cell r="O207" t="str">
            <v>0767-57-1411</v>
          </cell>
          <cell r="Q207" t="str">
            <v>ナナオシノノメ</v>
          </cell>
          <cell r="R207">
            <v>1</v>
          </cell>
        </row>
        <row r="208">
          <cell r="H208">
            <v>42204</v>
          </cell>
          <cell r="I208" t="str">
            <v>北信越</v>
          </cell>
          <cell r="J208" t="str">
            <v>石川県</v>
          </cell>
          <cell r="K208" t="str">
            <v>石川県立</v>
          </cell>
          <cell r="L208" t="str">
            <v>能登高等学校</v>
          </cell>
          <cell r="M208" t="str">
            <v>〒927-0433</v>
          </cell>
          <cell r="N208" t="str">
            <v>鳳珠郡能登町字宇出津マ字106番地の7</v>
          </cell>
          <cell r="O208" t="str">
            <v>0768-62-0544</v>
          </cell>
          <cell r="Q208" t="str">
            <v>ノト</v>
          </cell>
          <cell r="R208">
            <v>1</v>
          </cell>
        </row>
        <row r="209">
          <cell r="H209">
            <v>42301</v>
          </cell>
          <cell r="I209" t="str">
            <v>北信越</v>
          </cell>
          <cell r="J209" t="str">
            <v>福井県</v>
          </cell>
          <cell r="K209" t="str">
            <v>福井県立</v>
          </cell>
          <cell r="L209" t="str">
            <v>若狭東高等学校</v>
          </cell>
          <cell r="M209" t="str">
            <v>〒917-0293</v>
          </cell>
          <cell r="N209" t="str">
            <v>小浜市金屋48-2</v>
          </cell>
          <cell r="O209" t="str">
            <v>0770-56-0400</v>
          </cell>
          <cell r="Q209" t="str">
            <v>ワカサヒガシ</v>
          </cell>
          <cell r="R209">
            <v>1</v>
          </cell>
        </row>
        <row r="210">
          <cell r="H210">
            <v>42302</v>
          </cell>
          <cell r="I210" t="str">
            <v>北信越</v>
          </cell>
          <cell r="J210" t="str">
            <v>福井県</v>
          </cell>
          <cell r="K210" t="str">
            <v>福井県立</v>
          </cell>
          <cell r="L210" t="str">
            <v>福井農林高等学校</v>
          </cell>
          <cell r="M210" t="str">
            <v>〒910-0832</v>
          </cell>
          <cell r="N210" t="str">
            <v>福井市新保町49-1</v>
          </cell>
          <cell r="O210" t="str">
            <v>0776-54-5187</v>
          </cell>
          <cell r="Q210" t="str">
            <v>フクイノウリン</v>
          </cell>
          <cell r="R210">
            <v>1</v>
          </cell>
        </row>
        <row r="211">
          <cell r="H211">
            <v>42303</v>
          </cell>
          <cell r="I211" t="str">
            <v>北信越</v>
          </cell>
          <cell r="J211" t="str">
            <v>福井県</v>
          </cell>
          <cell r="K211" t="str">
            <v>福井県立</v>
          </cell>
          <cell r="L211" t="str">
            <v>坂井農業高等学校・坂井高等学校</v>
          </cell>
          <cell r="M211" t="str">
            <v>〒919-0512</v>
          </cell>
          <cell r="N211" t="str">
            <v>坂井市坂井町宮領57-5</v>
          </cell>
          <cell r="O211" t="str">
            <v>0776-66-0268</v>
          </cell>
          <cell r="Q211" t="str">
            <v>サカイノウギョウ</v>
          </cell>
          <cell r="R211">
            <v>1</v>
          </cell>
        </row>
        <row r="212">
          <cell r="H212">
            <v>52401</v>
          </cell>
          <cell r="I212" t="str">
            <v>東海</v>
          </cell>
          <cell r="J212" t="str">
            <v>愛知県</v>
          </cell>
          <cell r="K212" t="str">
            <v>愛知県立</v>
          </cell>
          <cell r="L212" t="str">
            <v>渥美農業高等学校</v>
          </cell>
          <cell r="M212" t="str">
            <v>〒441-3427</v>
          </cell>
          <cell r="N212" t="str">
            <v>田原市加治町奥恩中1-1</v>
          </cell>
          <cell r="O212" t="str">
            <v>0531-22-0406</v>
          </cell>
          <cell r="Q212" t="str">
            <v>アツミノウギョウ</v>
          </cell>
          <cell r="R212">
            <v>1</v>
          </cell>
        </row>
        <row r="213">
          <cell r="H213">
            <v>52402</v>
          </cell>
          <cell r="I213" t="str">
            <v>東海</v>
          </cell>
          <cell r="J213" t="str">
            <v>愛知県</v>
          </cell>
          <cell r="K213" t="str">
            <v>愛知県立</v>
          </cell>
          <cell r="L213" t="str">
            <v>安城農林高等学校</v>
          </cell>
          <cell r="M213" t="str">
            <v>〒446-0066</v>
          </cell>
          <cell r="N213" t="str">
            <v>安城市池浦町茶筅木1</v>
          </cell>
          <cell r="O213" t="str">
            <v>0566-76-6144</v>
          </cell>
          <cell r="Q213" t="str">
            <v>アンジョウノウリン</v>
          </cell>
          <cell r="R213">
            <v>1</v>
          </cell>
        </row>
        <row r="214">
          <cell r="H214">
            <v>52403</v>
          </cell>
          <cell r="I214" t="str">
            <v>東海</v>
          </cell>
          <cell r="J214" t="str">
            <v>愛知県</v>
          </cell>
          <cell r="K214" t="str">
            <v>愛知県立</v>
          </cell>
          <cell r="L214" t="str">
            <v>稲沢高等学校</v>
          </cell>
          <cell r="M214" t="str">
            <v>〒492-8264</v>
          </cell>
          <cell r="N214" t="str">
            <v>稲沢市平野町加世11番地</v>
          </cell>
          <cell r="O214" t="str">
            <v>0587-32-3168</v>
          </cell>
          <cell r="Q214" t="str">
            <v>イナザワ</v>
          </cell>
          <cell r="R214">
            <v>1</v>
          </cell>
        </row>
        <row r="215">
          <cell r="H215">
            <v>52404</v>
          </cell>
          <cell r="I215" t="str">
            <v>東海</v>
          </cell>
          <cell r="J215" t="str">
            <v>愛知県</v>
          </cell>
          <cell r="K215" t="str">
            <v>愛知県立</v>
          </cell>
          <cell r="L215" t="str">
            <v>猿投農林高等学校</v>
          </cell>
          <cell r="M215" t="str">
            <v>〒470-0372</v>
          </cell>
          <cell r="N215" t="str">
            <v>豊田市井上町12-179</v>
          </cell>
          <cell r="O215" t="str">
            <v>0565-45-0621</v>
          </cell>
          <cell r="Q215" t="str">
            <v>サナゲノウリン</v>
          </cell>
          <cell r="R215">
            <v>1</v>
          </cell>
        </row>
        <row r="216">
          <cell r="H216">
            <v>52405</v>
          </cell>
          <cell r="I216" t="str">
            <v>東海</v>
          </cell>
          <cell r="J216" t="str">
            <v>愛知県</v>
          </cell>
          <cell r="K216" t="str">
            <v>愛知県立</v>
          </cell>
          <cell r="L216" t="str">
            <v>佐屋高等学校</v>
          </cell>
          <cell r="M216" t="str">
            <v>〒496-0914</v>
          </cell>
          <cell r="N216" t="str">
            <v>愛西市東条町高田39</v>
          </cell>
          <cell r="O216" t="str">
            <v>0567-31-0579</v>
          </cell>
          <cell r="Q216" t="str">
            <v>サヤ</v>
          </cell>
          <cell r="R216">
            <v>1</v>
          </cell>
        </row>
        <row r="217">
          <cell r="H217">
            <v>52406</v>
          </cell>
          <cell r="I217" t="str">
            <v>東海</v>
          </cell>
          <cell r="J217" t="str">
            <v>愛知県</v>
          </cell>
          <cell r="K217" t="str">
            <v>愛知県立</v>
          </cell>
          <cell r="L217" t="str">
            <v>新城高等学校</v>
          </cell>
          <cell r="M217" t="str">
            <v>〒441-1328</v>
          </cell>
          <cell r="N217" t="str">
            <v>新城市桜淵・中野合併地</v>
          </cell>
          <cell r="O217" t="str">
            <v>0536-22-1176</v>
          </cell>
          <cell r="Q217" t="str">
            <v>シンジョウ</v>
          </cell>
          <cell r="R217">
            <v>1</v>
          </cell>
        </row>
        <row r="218">
          <cell r="H218">
            <v>52407</v>
          </cell>
          <cell r="I218" t="str">
            <v>東海</v>
          </cell>
          <cell r="J218" t="str">
            <v>愛知県</v>
          </cell>
          <cell r="K218" t="str">
            <v>愛知県立</v>
          </cell>
          <cell r="L218" t="str">
            <v>田口高等学校</v>
          </cell>
          <cell r="M218" t="str">
            <v>〒441-2302</v>
          </cell>
          <cell r="N218" t="str">
            <v>北設楽郡設楽町大字清崎字林の後5-2</v>
          </cell>
          <cell r="O218" t="str">
            <v>0536-62-0575</v>
          </cell>
          <cell r="Q218" t="str">
            <v>タグチ</v>
          </cell>
          <cell r="R218">
            <v>1</v>
          </cell>
        </row>
        <row r="219">
          <cell r="H219">
            <v>52408</v>
          </cell>
          <cell r="I219" t="str">
            <v>東海</v>
          </cell>
          <cell r="J219" t="str">
            <v>愛知県</v>
          </cell>
          <cell r="K219" t="str">
            <v>愛知県立</v>
          </cell>
          <cell r="L219" t="str">
            <v>新城東高等学校作手校舎</v>
          </cell>
          <cell r="M219" t="str">
            <v>〒441-1423</v>
          </cell>
          <cell r="N219" t="str">
            <v>新城市作手高里字木戸口1番2</v>
          </cell>
          <cell r="O219" t="str">
            <v>0536-37-2119</v>
          </cell>
          <cell r="Q219" t="str">
            <v>シンジョウヒガシ</v>
          </cell>
          <cell r="R219">
            <v>1</v>
          </cell>
        </row>
        <row r="220">
          <cell r="H220">
            <v>52409</v>
          </cell>
          <cell r="I220" t="str">
            <v>東海</v>
          </cell>
          <cell r="J220" t="str">
            <v>愛知県</v>
          </cell>
          <cell r="K220" t="str">
            <v>愛知県立</v>
          </cell>
          <cell r="L220" t="str">
            <v>鶴城丘高等学校</v>
          </cell>
          <cell r="M220" t="str">
            <v>〒445-0847</v>
          </cell>
          <cell r="N220" t="str">
            <v>西尾市亀沢町300</v>
          </cell>
          <cell r="O220" t="str">
            <v>0563-57-5165</v>
          </cell>
          <cell r="Q220" t="str">
            <v>カクジョウガオカ</v>
          </cell>
          <cell r="R220">
            <v>1</v>
          </cell>
        </row>
        <row r="221">
          <cell r="H221">
            <v>52410</v>
          </cell>
          <cell r="I221" t="str">
            <v>東海</v>
          </cell>
          <cell r="J221" t="str">
            <v>愛知県</v>
          </cell>
          <cell r="K221" t="str">
            <v>愛知県立</v>
          </cell>
          <cell r="L221" t="str">
            <v>半田農業高等学校</v>
          </cell>
          <cell r="M221" t="str">
            <v>〒475-0916</v>
          </cell>
          <cell r="N221" t="str">
            <v>半田市柊町1-1</v>
          </cell>
          <cell r="O221" t="str">
            <v>0569-21-0247</v>
          </cell>
          <cell r="Q221" t="str">
            <v>ハンダノウギョウ</v>
          </cell>
          <cell r="R221">
            <v>1</v>
          </cell>
        </row>
        <row r="222">
          <cell r="H222">
            <v>52501</v>
          </cell>
          <cell r="I222" t="str">
            <v>東海</v>
          </cell>
          <cell r="J222" t="str">
            <v>岐阜県</v>
          </cell>
          <cell r="K222" t="str">
            <v>岐阜県立</v>
          </cell>
          <cell r="L222" t="str">
            <v>岐阜農林高等学校</v>
          </cell>
          <cell r="M222" t="str">
            <v>〒501-0431</v>
          </cell>
          <cell r="N222" t="str">
            <v>本巣郡北方町北方150</v>
          </cell>
          <cell r="O222" t="str">
            <v>058-324-1145</v>
          </cell>
          <cell r="Q222" t="str">
            <v>ギフノウリン</v>
          </cell>
          <cell r="R222">
            <v>1</v>
          </cell>
        </row>
        <row r="223">
          <cell r="H223">
            <v>52502</v>
          </cell>
          <cell r="I223" t="str">
            <v>東海</v>
          </cell>
          <cell r="J223" t="str">
            <v>岐阜県</v>
          </cell>
          <cell r="K223" t="str">
            <v>岐阜県立</v>
          </cell>
          <cell r="L223" t="str">
            <v>大垣養老高等学校</v>
          </cell>
          <cell r="M223" t="str">
            <v>〒503-1305</v>
          </cell>
          <cell r="N223" t="str">
            <v>養老郡養老町祖父江向野1418-4</v>
          </cell>
          <cell r="O223" t="str">
            <v>0584-32-3161</v>
          </cell>
          <cell r="Q223" t="str">
            <v>オオガキヨウロウ</v>
          </cell>
          <cell r="R223">
            <v>1</v>
          </cell>
        </row>
        <row r="224">
          <cell r="H224">
            <v>52503</v>
          </cell>
          <cell r="I224" t="str">
            <v>東海</v>
          </cell>
          <cell r="J224" t="str">
            <v>岐阜県</v>
          </cell>
          <cell r="K224" t="str">
            <v>岐阜県立</v>
          </cell>
          <cell r="L224" t="str">
            <v>加茂農林高等学校</v>
          </cell>
          <cell r="M224" t="str">
            <v>〒505-0027</v>
          </cell>
          <cell r="N224" t="str">
            <v>美濃加茂市本郷町3-3-13</v>
          </cell>
          <cell r="O224" t="str">
            <v>0574-26-1238</v>
          </cell>
          <cell r="Q224" t="str">
            <v>カモノウリン</v>
          </cell>
          <cell r="R224">
            <v>1</v>
          </cell>
        </row>
        <row r="225">
          <cell r="H225">
            <v>52504</v>
          </cell>
          <cell r="I225" t="str">
            <v>東海</v>
          </cell>
          <cell r="J225" t="str">
            <v>岐阜県</v>
          </cell>
          <cell r="K225" t="str">
            <v>岐阜県立</v>
          </cell>
          <cell r="L225" t="str">
            <v>飛騨高山高等学校</v>
          </cell>
          <cell r="M225" t="str">
            <v>〒506-0058</v>
          </cell>
          <cell r="N225" t="str">
            <v>高山市山田町711</v>
          </cell>
          <cell r="O225" t="str">
            <v>0577-33-1060</v>
          </cell>
          <cell r="Q225" t="str">
            <v>ヒダタカヤマ</v>
          </cell>
          <cell r="R225">
            <v>1</v>
          </cell>
        </row>
        <row r="226">
          <cell r="H226">
            <v>52505</v>
          </cell>
          <cell r="I226" t="str">
            <v>東海</v>
          </cell>
          <cell r="J226" t="str">
            <v>岐阜県</v>
          </cell>
          <cell r="K226" t="str">
            <v>岐阜県立</v>
          </cell>
          <cell r="L226" t="str">
            <v>恵那農業高等学校</v>
          </cell>
          <cell r="M226" t="str">
            <v>〒509-7201</v>
          </cell>
          <cell r="N226" t="str">
            <v>恵那市大井町2625-17</v>
          </cell>
          <cell r="O226" t="str">
            <v>0573-26-1251</v>
          </cell>
          <cell r="Q226" t="str">
            <v>エナノウギョウ</v>
          </cell>
          <cell r="R226">
            <v>1</v>
          </cell>
        </row>
        <row r="227">
          <cell r="H227">
            <v>52506</v>
          </cell>
          <cell r="I227" t="str">
            <v>東海</v>
          </cell>
          <cell r="J227" t="str">
            <v>岐阜県</v>
          </cell>
          <cell r="K227" t="str">
            <v>岐阜県立</v>
          </cell>
          <cell r="L227" t="str">
            <v>郡上高等学校</v>
          </cell>
          <cell r="M227" t="str">
            <v>〒501-4221</v>
          </cell>
          <cell r="N227" t="str">
            <v>郡上市八幡町小野970</v>
          </cell>
          <cell r="O227" t="str">
            <v>0575-65-3178</v>
          </cell>
          <cell r="Q227" t="str">
            <v>グジョウ</v>
          </cell>
          <cell r="R227">
            <v>1</v>
          </cell>
        </row>
        <row r="228">
          <cell r="H228">
            <v>52507</v>
          </cell>
          <cell r="I228" t="str">
            <v>東海</v>
          </cell>
          <cell r="J228" t="str">
            <v>岐阜県</v>
          </cell>
          <cell r="K228" t="str">
            <v>中津川市立</v>
          </cell>
          <cell r="L228" t="str">
            <v>阿木高等学校</v>
          </cell>
          <cell r="M228" t="str">
            <v>〒509-7321</v>
          </cell>
          <cell r="N228" t="str">
            <v>中津川市阿木119</v>
          </cell>
          <cell r="O228" t="str">
            <v>0573-63-2243</v>
          </cell>
          <cell r="Q228" t="str">
            <v>アギ</v>
          </cell>
          <cell r="R228">
            <v>2</v>
          </cell>
        </row>
        <row r="229">
          <cell r="H229">
            <v>52601</v>
          </cell>
          <cell r="I229" t="str">
            <v>東海</v>
          </cell>
          <cell r="J229" t="str">
            <v>三重県</v>
          </cell>
          <cell r="K229" t="str">
            <v>三重県立</v>
          </cell>
          <cell r="L229" t="str">
            <v>四日市農芸高等学校</v>
          </cell>
          <cell r="M229" t="str">
            <v>〒510-0874</v>
          </cell>
          <cell r="N229" t="str">
            <v>四日市市河原田町2847</v>
          </cell>
          <cell r="O229" t="str">
            <v>059-345-5021</v>
          </cell>
          <cell r="Q229" t="str">
            <v>ヨッカイチノウゲイ</v>
          </cell>
          <cell r="R229">
            <v>1</v>
          </cell>
        </row>
        <row r="230">
          <cell r="H230">
            <v>52602</v>
          </cell>
          <cell r="I230" t="str">
            <v>東海</v>
          </cell>
          <cell r="J230" t="str">
            <v>三重県</v>
          </cell>
          <cell r="K230" t="str">
            <v>三重県立</v>
          </cell>
          <cell r="L230" t="str">
            <v>久居農林高等学校</v>
          </cell>
          <cell r="M230" t="str">
            <v>〒514-1136</v>
          </cell>
          <cell r="N230" t="str">
            <v>津市久居東鷹跡町105</v>
          </cell>
          <cell r="O230" t="str">
            <v>059-255-2013</v>
          </cell>
          <cell r="Q230" t="str">
            <v>ヒサイノウリン</v>
          </cell>
          <cell r="R230">
            <v>1</v>
          </cell>
        </row>
        <row r="231">
          <cell r="H231">
            <v>52603</v>
          </cell>
          <cell r="I231" t="str">
            <v>東海</v>
          </cell>
          <cell r="J231" t="str">
            <v>三重県</v>
          </cell>
          <cell r="K231" t="str">
            <v>三重県立</v>
          </cell>
          <cell r="L231" t="str">
            <v>明野高等学校</v>
          </cell>
          <cell r="M231" t="str">
            <v>〒519-0501</v>
          </cell>
          <cell r="N231" t="str">
            <v>伊勢市小俣町明野1481</v>
          </cell>
          <cell r="O231" t="str">
            <v>0596-37-4125</v>
          </cell>
          <cell r="Q231" t="str">
            <v>アケノ</v>
          </cell>
          <cell r="R231">
            <v>1</v>
          </cell>
        </row>
        <row r="232">
          <cell r="H232">
            <v>52604</v>
          </cell>
          <cell r="I232" t="str">
            <v>東海</v>
          </cell>
          <cell r="J232" t="str">
            <v>三重県</v>
          </cell>
          <cell r="K232" t="str">
            <v>三重県立</v>
          </cell>
          <cell r="L232" t="str">
            <v>相可高等学校</v>
          </cell>
          <cell r="M232" t="str">
            <v>〒519-2181</v>
          </cell>
          <cell r="N232" t="str">
            <v>多気郡多気町相可50</v>
          </cell>
          <cell r="O232" t="str">
            <v>0598-38-2811</v>
          </cell>
          <cell r="Q232" t="str">
            <v>オオカ</v>
          </cell>
          <cell r="R232">
            <v>1</v>
          </cell>
        </row>
        <row r="233">
          <cell r="H233">
            <v>52605</v>
          </cell>
        </row>
        <row r="234">
          <cell r="H234">
            <v>52606</v>
          </cell>
          <cell r="I234" t="str">
            <v>東海</v>
          </cell>
          <cell r="J234" t="str">
            <v>三重県</v>
          </cell>
          <cell r="K234" t="str">
            <v>学校法人</v>
          </cell>
          <cell r="L234" t="str">
            <v>愛農学園農業高等学校</v>
          </cell>
          <cell r="M234" t="str">
            <v>〒518-0221</v>
          </cell>
          <cell r="N234" t="str">
            <v>伊賀市別府690</v>
          </cell>
          <cell r="O234" t="str">
            <v>0595-52-0327</v>
          </cell>
          <cell r="Q234" t="str">
            <v>アイノウガクエンノウギョウ</v>
          </cell>
          <cell r="R234">
            <v>1</v>
          </cell>
        </row>
        <row r="235">
          <cell r="H235">
            <v>52607</v>
          </cell>
          <cell r="I235" t="str">
            <v>東海</v>
          </cell>
          <cell r="J235" t="str">
            <v>三重県</v>
          </cell>
          <cell r="K235" t="str">
            <v>三重県立</v>
          </cell>
          <cell r="L235" t="str">
            <v>伊賀白鳳高等学校</v>
          </cell>
          <cell r="M235" t="str">
            <v>〒518-0837</v>
          </cell>
          <cell r="N235" t="str">
            <v>伊賀市緑ヶ丘西町2270-1</v>
          </cell>
          <cell r="O235" t="str">
            <v>0595-21-2110</v>
          </cell>
          <cell r="Q235" t="str">
            <v>イガハクホウ</v>
          </cell>
          <cell r="R235">
            <v>1</v>
          </cell>
        </row>
        <row r="236">
          <cell r="H236">
            <v>62701</v>
          </cell>
          <cell r="I236" t="str">
            <v>近畿</v>
          </cell>
          <cell r="J236" t="str">
            <v>滋賀県</v>
          </cell>
          <cell r="K236" t="str">
            <v>滋賀県立</v>
          </cell>
          <cell r="L236" t="str">
            <v>長浜農業高等学校</v>
          </cell>
          <cell r="M236" t="str">
            <v>〒526-0824</v>
          </cell>
          <cell r="N236" t="str">
            <v>長浜市名越町600</v>
          </cell>
          <cell r="O236" t="str">
            <v>0749-62-0876</v>
          </cell>
          <cell r="Q236" t="str">
            <v>ナガハマノウギョウ</v>
          </cell>
          <cell r="R236">
            <v>1</v>
          </cell>
        </row>
        <row r="237">
          <cell r="H237">
            <v>62702</v>
          </cell>
          <cell r="I237" t="str">
            <v>近畿</v>
          </cell>
          <cell r="J237" t="str">
            <v>滋賀県</v>
          </cell>
          <cell r="K237" t="str">
            <v>滋賀県立</v>
          </cell>
          <cell r="L237" t="str">
            <v>甲南高等学校</v>
          </cell>
          <cell r="M237" t="str">
            <v>〒520-3301</v>
          </cell>
          <cell r="N237" t="str">
            <v>甲賀市甲南町寺庄427</v>
          </cell>
          <cell r="O237" t="str">
            <v>0748-86-4145</v>
          </cell>
          <cell r="Q237" t="str">
            <v>コウナン</v>
          </cell>
          <cell r="R237">
            <v>1</v>
          </cell>
        </row>
        <row r="238">
          <cell r="H238">
            <v>62703</v>
          </cell>
          <cell r="I238" t="str">
            <v>近畿</v>
          </cell>
          <cell r="J238" t="str">
            <v>滋賀県</v>
          </cell>
          <cell r="K238" t="str">
            <v>滋賀県立</v>
          </cell>
          <cell r="L238" t="str">
            <v>八日市南高等学校</v>
          </cell>
          <cell r="M238" t="str">
            <v>〒527-0032</v>
          </cell>
          <cell r="N238" t="str">
            <v>東近江市春日町1-15</v>
          </cell>
          <cell r="O238" t="str">
            <v>0748-22-1513</v>
          </cell>
          <cell r="Q238" t="str">
            <v>ヨウカイチミナミ</v>
          </cell>
          <cell r="R238">
            <v>1</v>
          </cell>
        </row>
        <row r="239">
          <cell r="H239">
            <v>62704</v>
          </cell>
          <cell r="I239" t="str">
            <v>近畿</v>
          </cell>
          <cell r="J239" t="str">
            <v>滋賀県</v>
          </cell>
          <cell r="K239" t="str">
            <v>滋賀県立</v>
          </cell>
          <cell r="L239" t="str">
            <v>湖南農業高等学校</v>
          </cell>
          <cell r="M239" t="str">
            <v>〒525-0036</v>
          </cell>
          <cell r="N239" t="str">
            <v>草津市草津町1839</v>
          </cell>
          <cell r="O239" t="str">
            <v>077-564-5255</v>
          </cell>
          <cell r="Q239" t="str">
            <v>コナンノウギョウ</v>
          </cell>
          <cell r="R239">
            <v>1</v>
          </cell>
        </row>
        <row r="240">
          <cell r="H240">
            <v>62801</v>
          </cell>
          <cell r="I240" t="str">
            <v>近畿</v>
          </cell>
          <cell r="J240" t="str">
            <v>京都府</v>
          </cell>
          <cell r="K240" t="str">
            <v>京都府立</v>
          </cell>
          <cell r="L240" t="str">
            <v>木津高等学校</v>
          </cell>
          <cell r="M240" t="str">
            <v>〒619-0214</v>
          </cell>
          <cell r="N240" t="str">
            <v>木津川市木津内田山34</v>
          </cell>
          <cell r="O240" t="str">
            <v>0774-72-0031</v>
          </cell>
          <cell r="Q240" t="str">
            <v>キヅ</v>
          </cell>
          <cell r="R240">
            <v>1</v>
          </cell>
        </row>
        <row r="241">
          <cell r="H241">
            <v>62802</v>
          </cell>
          <cell r="I241" t="str">
            <v>近畿</v>
          </cell>
          <cell r="J241" t="str">
            <v>京都府</v>
          </cell>
          <cell r="K241" t="str">
            <v>京都府立</v>
          </cell>
          <cell r="L241" t="str">
            <v>桂高等学校</v>
          </cell>
          <cell r="M241" t="str">
            <v>〒615-8102</v>
          </cell>
          <cell r="N241" t="str">
            <v>京都市西京区川島松ノ木本町27</v>
          </cell>
          <cell r="O241" t="str">
            <v>075-391-2151</v>
          </cell>
          <cell r="Q241" t="str">
            <v>カツラ</v>
          </cell>
          <cell r="R241">
            <v>1</v>
          </cell>
        </row>
        <row r="242">
          <cell r="H242">
            <v>62803</v>
          </cell>
          <cell r="I242" t="str">
            <v>近畿</v>
          </cell>
          <cell r="J242" t="str">
            <v>京都府</v>
          </cell>
          <cell r="K242" t="str">
            <v>京都府立</v>
          </cell>
          <cell r="L242" t="str">
            <v>北桑田高等学校</v>
          </cell>
          <cell r="M242" t="str">
            <v>〒601-0534</v>
          </cell>
          <cell r="N242" t="str">
            <v>京都市右京区京北下弓削町沢ノ奥15</v>
          </cell>
          <cell r="O242" t="str">
            <v>0771-54-0022</v>
          </cell>
          <cell r="Q242" t="str">
            <v>キタクワダ</v>
          </cell>
          <cell r="R242">
            <v>1</v>
          </cell>
        </row>
        <row r="243">
          <cell r="H243">
            <v>62804</v>
          </cell>
          <cell r="I243" t="str">
            <v>近畿</v>
          </cell>
          <cell r="J243" t="str">
            <v>京都府</v>
          </cell>
          <cell r="K243" t="str">
            <v>京都府立</v>
          </cell>
          <cell r="L243" t="str">
            <v>北桑田高等学校美山分校</v>
          </cell>
          <cell r="M243" t="str">
            <v>〒601-0721</v>
          </cell>
          <cell r="N243" t="str">
            <v>南丹市美山町上平屋梁ケ瀬9番地2</v>
          </cell>
          <cell r="O243" t="str">
            <v>0771-75-1129</v>
          </cell>
          <cell r="Q243" t="str">
            <v>キタクワダ</v>
          </cell>
          <cell r="R243">
            <v>2</v>
          </cell>
        </row>
        <row r="244">
          <cell r="H244">
            <v>62805</v>
          </cell>
          <cell r="I244" t="str">
            <v>近畿</v>
          </cell>
          <cell r="J244" t="str">
            <v>京都府</v>
          </cell>
          <cell r="K244" t="str">
            <v>京都府立</v>
          </cell>
          <cell r="L244" t="str">
            <v>農芸高等学校</v>
          </cell>
          <cell r="M244" t="str">
            <v>〒622-0059</v>
          </cell>
          <cell r="N244" t="str">
            <v>南丹市園部町南大谷</v>
          </cell>
          <cell r="O244" t="str">
            <v>0771-65-0013</v>
          </cell>
          <cell r="Q244" t="str">
            <v>ノウゲイ</v>
          </cell>
          <cell r="R244">
            <v>1</v>
          </cell>
        </row>
        <row r="245">
          <cell r="H245">
            <v>62806</v>
          </cell>
          <cell r="I245" t="str">
            <v>近畿</v>
          </cell>
          <cell r="J245" t="str">
            <v>京都府</v>
          </cell>
          <cell r="K245" t="str">
            <v>京都府立</v>
          </cell>
          <cell r="L245" t="str">
            <v>須知高等学校</v>
          </cell>
          <cell r="M245" t="str">
            <v>〒622-0231</v>
          </cell>
          <cell r="N245" t="str">
            <v>船井郡京丹波町豊田下川原166-1</v>
          </cell>
          <cell r="O245" t="str">
            <v>0771-82-1171</v>
          </cell>
          <cell r="Q245" t="str">
            <v>スチ</v>
          </cell>
          <cell r="R245">
            <v>1</v>
          </cell>
        </row>
        <row r="246">
          <cell r="H246">
            <v>62807</v>
          </cell>
          <cell r="I246" t="str">
            <v>近畿</v>
          </cell>
          <cell r="J246" t="str">
            <v>京都府</v>
          </cell>
          <cell r="K246" t="str">
            <v>京都府立</v>
          </cell>
          <cell r="L246" t="str">
            <v>綾部高等学校東分校</v>
          </cell>
          <cell r="M246" t="str">
            <v>〒623-0012</v>
          </cell>
          <cell r="N246" t="str">
            <v>綾部市川糸町堀之内18</v>
          </cell>
          <cell r="O246" t="str">
            <v>0773-42-0453</v>
          </cell>
          <cell r="Q246" t="str">
            <v>アヤベコウトウガッコウ</v>
          </cell>
          <cell r="R246">
            <v>3</v>
          </cell>
        </row>
        <row r="247">
          <cell r="H247">
            <v>62808</v>
          </cell>
          <cell r="I247" t="str">
            <v>近畿</v>
          </cell>
          <cell r="J247" t="str">
            <v>京都府</v>
          </cell>
          <cell r="K247" t="str">
            <v>京都府立</v>
          </cell>
          <cell r="L247" t="str">
            <v>福知山高等学校三和分校</v>
          </cell>
          <cell r="M247" t="str">
            <v>〒620-1442</v>
          </cell>
          <cell r="N247" t="str">
            <v>福知山市三和町字千束橋ノ谷35-1</v>
          </cell>
          <cell r="O247" t="str">
            <v>0773-58-2049</v>
          </cell>
          <cell r="Q247" t="str">
            <v>フクチヤマ</v>
          </cell>
          <cell r="R247">
            <v>2</v>
          </cell>
        </row>
        <row r="248">
          <cell r="H248">
            <v>62809</v>
          </cell>
          <cell r="I248" t="str">
            <v>近畿</v>
          </cell>
          <cell r="J248" t="str">
            <v>京都府</v>
          </cell>
          <cell r="K248" t="str">
            <v>京都府立</v>
          </cell>
          <cell r="L248" t="str">
            <v>峰山高等学校弥栄分校</v>
          </cell>
          <cell r="M248" t="str">
            <v>〒627-0142</v>
          </cell>
          <cell r="N248" t="str">
            <v>京丹後市弥栄町黒部380</v>
          </cell>
          <cell r="O248" t="str">
            <v>0772-65-3850</v>
          </cell>
          <cell r="Q248" t="str">
            <v>ミネヤマ</v>
          </cell>
          <cell r="R248">
            <v>3</v>
          </cell>
        </row>
        <row r="249">
          <cell r="H249">
            <v>62810</v>
          </cell>
          <cell r="I249" t="str">
            <v>近畿</v>
          </cell>
          <cell r="J249" t="str">
            <v>京都府</v>
          </cell>
          <cell r="K249" t="str">
            <v>京都府立</v>
          </cell>
          <cell r="L249" t="str">
            <v>久美浜高等学校</v>
          </cell>
          <cell r="M249" t="str">
            <v>〒629-3444</v>
          </cell>
          <cell r="N249" t="str">
            <v>京丹後市久美浜町橋爪65</v>
          </cell>
          <cell r="O249" t="str">
            <v>0772-82-0069</v>
          </cell>
          <cell r="Q249" t="str">
            <v>クミハマ</v>
          </cell>
          <cell r="R249">
            <v>1</v>
          </cell>
        </row>
        <row r="250">
          <cell r="H250">
            <v>62901</v>
          </cell>
          <cell r="I250" t="str">
            <v>近畿</v>
          </cell>
          <cell r="J250" t="str">
            <v>大阪府</v>
          </cell>
          <cell r="K250" t="str">
            <v>大阪府立</v>
          </cell>
          <cell r="L250" t="str">
            <v>能勢高等学校</v>
          </cell>
          <cell r="M250" t="str">
            <v>〒563-0122</v>
          </cell>
          <cell r="N250" t="str">
            <v>豊能郡能勢町上田尻580番地</v>
          </cell>
          <cell r="O250" t="str">
            <v>072-737-0666</v>
          </cell>
          <cell r="Q250" t="str">
            <v>ノセ</v>
          </cell>
          <cell r="R250">
            <v>1</v>
          </cell>
        </row>
        <row r="251">
          <cell r="H251">
            <v>62902</v>
          </cell>
        </row>
        <row r="252">
          <cell r="H252">
            <v>62903</v>
          </cell>
          <cell r="I252" t="str">
            <v>近畿</v>
          </cell>
          <cell r="J252" t="str">
            <v>大阪府</v>
          </cell>
          <cell r="K252" t="str">
            <v>大阪府立</v>
          </cell>
          <cell r="L252" t="str">
            <v>園芸高等学校</v>
          </cell>
          <cell r="M252" t="str">
            <v>〒563-0037</v>
          </cell>
          <cell r="N252" t="str">
            <v>池田市八王寺2-5-1</v>
          </cell>
          <cell r="O252" t="str">
            <v>072-761-8830</v>
          </cell>
          <cell r="Q252" t="str">
            <v>エンゲイ</v>
          </cell>
          <cell r="R252">
            <v>1</v>
          </cell>
        </row>
        <row r="253">
          <cell r="H253">
            <v>62904</v>
          </cell>
          <cell r="I253" t="str">
            <v>近畿</v>
          </cell>
          <cell r="J253" t="str">
            <v>大阪府</v>
          </cell>
          <cell r="K253" t="str">
            <v>大阪府立</v>
          </cell>
          <cell r="L253" t="str">
            <v>農芸高等学校</v>
          </cell>
          <cell r="M253" t="str">
            <v>〒587-0051</v>
          </cell>
          <cell r="N253" t="str">
            <v>堺市美原区北余部595-1</v>
          </cell>
          <cell r="O253" t="str">
            <v>072-361-0581</v>
          </cell>
          <cell r="Q253" t="str">
            <v>ノウゲイ</v>
          </cell>
          <cell r="R253">
            <v>1</v>
          </cell>
        </row>
        <row r="254">
          <cell r="H254">
            <v>62905</v>
          </cell>
        </row>
        <row r="255">
          <cell r="H255">
            <v>62906</v>
          </cell>
        </row>
        <row r="256">
          <cell r="H256">
            <v>62907</v>
          </cell>
          <cell r="I256" t="str">
            <v>近畿</v>
          </cell>
          <cell r="J256" t="str">
            <v>大阪府</v>
          </cell>
          <cell r="K256" t="str">
            <v>大阪府立</v>
          </cell>
          <cell r="L256" t="str">
            <v>枚岡樟風高等学校</v>
          </cell>
          <cell r="M256" t="str">
            <v>〒579-8036</v>
          </cell>
          <cell r="N256" t="str">
            <v>東大阪市鷹殿町18-1</v>
          </cell>
          <cell r="O256" t="str">
            <v>072-982-5437</v>
          </cell>
          <cell r="Q256" t="str">
            <v>ヒラカタショウフウ</v>
          </cell>
          <cell r="R256">
            <v>1</v>
          </cell>
        </row>
        <row r="257">
          <cell r="H257">
            <v>62908</v>
          </cell>
          <cell r="I257" t="str">
            <v>近畿</v>
          </cell>
          <cell r="J257" t="str">
            <v>大阪府</v>
          </cell>
          <cell r="K257" t="str">
            <v>大阪府立</v>
          </cell>
          <cell r="L257" t="str">
            <v>貝塚高等学校</v>
          </cell>
          <cell r="M257" t="str">
            <v>〒597-0072　</v>
          </cell>
          <cell r="N257" t="str">
            <v>貝塚市畠中1丁目１－１</v>
          </cell>
          <cell r="O257" t="str">
            <v>072-423-1401</v>
          </cell>
          <cell r="Q257" t="str">
            <v>カイヅカ</v>
          </cell>
          <cell r="R257">
            <v>1</v>
          </cell>
        </row>
        <row r="258">
          <cell r="H258">
            <v>63001</v>
          </cell>
          <cell r="I258" t="str">
            <v>近畿</v>
          </cell>
          <cell r="J258" t="str">
            <v>兵庫県</v>
          </cell>
          <cell r="K258" t="str">
            <v>兵庫県立</v>
          </cell>
          <cell r="L258" t="str">
            <v>有馬高等学校</v>
          </cell>
          <cell r="M258" t="str">
            <v>〒669-1531</v>
          </cell>
          <cell r="N258" t="str">
            <v>三田市天神2-1-50</v>
          </cell>
          <cell r="O258" t="str">
            <v>079-563-2881</v>
          </cell>
          <cell r="Q258" t="str">
            <v>アリマ</v>
          </cell>
          <cell r="R258">
            <v>1</v>
          </cell>
        </row>
        <row r="259">
          <cell r="H259">
            <v>63002</v>
          </cell>
          <cell r="I259" t="str">
            <v>近畿</v>
          </cell>
          <cell r="J259" t="str">
            <v>兵庫県</v>
          </cell>
          <cell r="K259" t="str">
            <v>兵庫県立</v>
          </cell>
          <cell r="L259" t="str">
            <v>淡路高等学校</v>
          </cell>
          <cell r="M259" t="str">
            <v>〒656-1711</v>
          </cell>
          <cell r="N259" t="str">
            <v>淡路市富島171-2</v>
          </cell>
          <cell r="O259" t="str">
            <v>0799-82-1137</v>
          </cell>
          <cell r="Q259" t="str">
            <v>アワジ</v>
          </cell>
          <cell r="R259">
            <v>1</v>
          </cell>
        </row>
        <row r="260">
          <cell r="H260">
            <v>63003</v>
          </cell>
          <cell r="I260" t="str">
            <v>近畿</v>
          </cell>
          <cell r="J260" t="str">
            <v>兵庫県</v>
          </cell>
          <cell r="K260" t="str">
            <v>兵庫県立</v>
          </cell>
          <cell r="L260" t="str">
            <v>上郡高等学校</v>
          </cell>
          <cell r="M260" t="str">
            <v>〒678-1233</v>
          </cell>
          <cell r="N260" t="str">
            <v>赤穂郡上郡町大持207-1</v>
          </cell>
          <cell r="O260" t="str">
            <v>0791-52-0069</v>
          </cell>
          <cell r="Q260" t="str">
            <v>カミゴオリ</v>
          </cell>
          <cell r="R260">
            <v>1</v>
          </cell>
        </row>
        <row r="261">
          <cell r="H261">
            <v>63004</v>
          </cell>
          <cell r="I261" t="str">
            <v>近畿</v>
          </cell>
          <cell r="J261" t="str">
            <v>兵庫県</v>
          </cell>
          <cell r="K261" t="str">
            <v>兵庫県立</v>
          </cell>
          <cell r="L261" t="str">
            <v>篠山産業高等学校</v>
          </cell>
          <cell r="M261" t="str">
            <v>〒669-2341</v>
          </cell>
          <cell r="N261" t="str">
            <v>篠山市郡家403-1</v>
          </cell>
          <cell r="O261" t="str">
            <v>079-552-1194</v>
          </cell>
          <cell r="Q261" t="str">
            <v>ササヤマサンギョウ</v>
          </cell>
          <cell r="R261">
            <v>1</v>
          </cell>
        </row>
        <row r="262">
          <cell r="H262">
            <v>63005</v>
          </cell>
          <cell r="I262" t="str">
            <v>近畿</v>
          </cell>
          <cell r="J262" t="str">
            <v>兵庫県</v>
          </cell>
          <cell r="K262" t="str">
            <v>兵庫県立</v>
          </cell>
          <cell r="L262" t="str">
            <v>篠山東雲高等学校</v>
          </cell>
          <cell r="M262" t="str">
            <v>〒669-2513</v>
          </cell>
          <cell r="N262" t="str">
            <v>篠山市福住1260</v>
          </cell>
          <cell r="O262" t="str">
            <v>079-557-0039</v>
          </cell>
          <cell r="Q262" t="str">
            <v>ササヤマシノノメ</v>
          </cell>
          <cell r="R262">
            <v>1</v>
          </cell>
        </row>
        <row r="263">
          <cell r="H263">
            <v>63006</v>
          </cell>
          <cell r="I263" t="str">
            <v>近畿</v>
          </cell>
          <cell r="J263" t="str">
            <v>兵庫県</v>
          </cell>
          <cell r="K263" t="str">
            <v>兵庫県立</v>
          </cell>
          <cell r="L263" t="str">
            <v>佐用高等学校</v>
          </cell>
          <cell r="M263" t="str">
            <v>〒679-5381</v>
          </cell>
          <cell r="N263" t="str">
            <v>佐用郡佐用町佐用260</v>
          </cell>
          <cell r="O263" t="str">
            <v>0790-82-2434</v>
          </cell>
          <cell r="Q263" t="str">
            <v>サヨウ</v>
          </cell>
          <cell r="R263">
            <v>1</v>
          </cell>
        </row>
        <row r="264">
          <cell r="H264">
            <v>63007</v>
          </cell>
          <cell r="I264" t="str">
            <v>近畿</v>
          </cell>
          <cell r="J264" t="str">
            <v>兵庫県</v>
          </cell>
          <cell r="K264" t="str">
            <v>兵庫県立</v>
          </cell>
          <cell r="L264" t="str">
            <v>但馬農業高等学校</v>
          </cell>
          <cell r="M264" t="str">
            <v>〒667-0043</v>
          </cell>
          <cell r="N264" t="str">
            <v>養父市八鹿町高柳300-1</v>
          </cell>
          <cell r="O264" t="str">
            <v>079-662-6107</v>
          </cell>
          <cell r="Q264" t="str">
            <v>タジマノウギョウ</v>
          </cell>
          <cell r="R264">
            <v>1</v>
          </cell>
        </row>
        <row r="265">
          <cell r="H265">
            <v>63008</v>
          </cell>
          <cell r="I265" t="str">
            <v>近畿</v>
          </cell>
          <cell r="J265" t="str">
            <v>兵庫県</v>
          </cell>
          <cell r="K265" t="str">
            <v>兵庫県立</v>
          </cell>
          <cell r="L265" t="str">
            <v>農業高等学校</v>
          </cell>
          <cell r="M265" t="str">
            <v>〒675-0101</v>
          </cell>
          <cell r="N265" t="str">
            <v>加古川市平岡町新在家902-4</v>
          </cell>
          <cell r="O265" t="str">
            <v>079-424-3341</v>
          </cell>
          <cell r="Q265" t="str">
            <v>ノウギョウ</v>
          </cell>
          <cell r="R265">
            <v>1</v>
          </cell>
        </row>
        <row r="266">
          <cell r="H266">
            <v>63009</v>
          </cell>
          <cell r="I266" t="str">
            <v>近畿</v>
          </cell>
          <cell r="J266" t="str">
            <v>兵庫県</v>
          </cell>
          <cell r="K266" t="str">
            <v>兵庫県立</v>
          </cell>
          <cell r="L266" t="str">
            <v>播磨農業高等学校</v>
          </cell>
          <cell r="M266" t="str">
            <v>〒675-2321</v>
          </cell>
          <cell r="N266" t="str">
            <v>加西市北条町東高室1236-1</v>
          </cell>
          <cell r="O266" t="str">
            <v>0790-42-1050</v>
          </cell>
          <cell r="Q266" t="str">
            <v>ハリマノウギョウ</v>
          </cell>
          <cell r="R266">
            <v>1</v>
          </cell>
        </row>
        <row r="267">
          <cell r="H267">
            <v>63010</v>
          </cell>
          <cell r="I267" t="str">
            <v>近畿</v>
          </cell>
          <cell r="J267" t="str">
            <v>兵庫県</v>
          </cell>
          <cell r="K267" t="str">
            <v>兵庫県立</v>
          </cell>
          <cell r="L267" t="str">
            <v>氷上高等学校</v>
          </cell>
          <cell r="M267" t="str">
            <v>〒669-4141</v>
          </cell>
          <cell r="N267" t="str">
            <v>丹波市春日町黒井77</v>
          </cell>
          <cell r="O267" t="str">
            <v>0795-74-0104</v>
          </cell>
          <cell r="Q267" t="str">
            <v>ヒカミ</v>
          </cell>
          <cell r="R267">
            <v>1</v>
          </cell>
        </row>
        <row r="268">
          <cell r="H268">
            <v>63011</v>
          </cell>
          <cell r="I268" t="str">
            <v>近畿</v>
          </cell>
          <cell r="J268" t="str">
            <v>兵庫県</v>
          </cell>
          <cell r="K268" t="str">
            <v>兵庫県立</v>
          </cell>
          <cell r="L268" t="str">
            <v>山崎高等学校</v>
          </cell>
          <cell r="M268" t="str">
            <v>〒671-2570</v>
          </cell>
          <cell r="N268" t="str">
            <v>宍栗市山崎町加生340</v>
          </cell>
          <cell r="O268" t="str">
            <v>0790-62-1730</v>
          </cell>
          <cell r="Q268" t="str">
            <v>ヤマザキ</v>
          </cell>
          <cell r="R268">
            <v>1</v>
          </cell>
        </row>
        <row r="269">
          <cell r="H269">
            <v>63101</v>
          </cell>
          <cell r="I269" t="str">
            <v>近畿</v>
          </cell>
          <cell r="J269" t="str">
            <v>奈良県</v>
          </cell>
          <cell r="K269" t="str">
            <v>奈良県立</v>
          </cell>
          <cell r="L269" t="str">
            <v>磯城野高等学校</v>
          </cell>
          <cell r="M269" t="str">
            <v>〒636-0300</v>
          </cell>
          <cell r="N269" t="str">
            <v>磯城郡田原本町258</v>
          </cell>
          <cell r="O269" t="str">
            <v>0744-32-2281</v>
          </cell>
          <cell r="Q269" t="str">
            <v>シキノ</v>
          </cell>
          <cell r="R269">
            <v>1</v>
          </cell>
        </row>
        <row r="270">
          <cell r="H270">
            <v>63102</v>
          </cell>
          <cell r="I270" t="str">
            <v>近畿</v>
          </cell>
          <cell r="J270" t="str">
            <v>奈良県</v>
          </cell>
          <cell r="K270" t="str">
            <v>奈良県立</v>
          </cell>
          <cell r="L270" t="str">
            <v>山辺高等学校山添分校</v>
          </cell>
          <cell r="M270" t="str">
            <v>〒630-2344</v>
          </cell>
          <cell r="N270" t="str">
            <v>山辺郡山添村大西45-1</v>
          </cell>
          <cell r="O270" t="str">
            <v>0743-85-0214</v>
          </cell>
          <cell r="Q270" t="str">
            <v>ヤマベ</v>
          </cell>
          <cell r="R270">
            <v>2</v>
          </cell>
        </row>
        <row r="271">
          <cell r="H271">
            <v>63103</v>
          </cell>
        </row>
        <row r="272">
          <cell r="H272">
            <v>63104</v>
          </cell>
          <cell r="I272" t="str">
            <v>近畿</v>
          </cell>
          <cell r="J272" t="str">
            <v>奈良県</v>
          </cell>
          <cell r="K272" t="str">
            <v>奈良県立</v>
          </cell>
          <cell r="L272" t="str">
            <v>吉野高等学校</v>
          </cell>
          <cell r="M272" t="str">
            <v>〒639-3113</v>
          </cell>
          <cell r="N272" t="str">
            <v>吉野郡吉野町飯貝680</v>
          </cell>
          <cell r="O272" t="str">
            <v>0746-32-5151</v>
          </cell>
          <cell r="Q272" t="str">
            <v>ヨシノ</v>
          </cell>
          <cell r="R272">
            <v>1</v>
          </cell>
        </row>
        <row r="273">
          <cell r="H273">
            <v>63105</v>
          </cell>
          <cell r="I273" t="str">
            <v>近畿</v>
          </cell>
          <cell r="J273" t="str">
            <v>奈良県</v>
          </cell>
          <cell r="K273" t="str">
            <v>奈良県立</v>
          </cell>
          <cell r="L273" t="str">
            <v>五條高等学校賀名生分校</v>
          </cell>
          <cell r="M273" t="str">
            <v>〒637-0102</v>
          </cell>
          <cell r="N273" t="str">
            <v>五條市西吉野町黒渕888</v>
          </cell>
          <cell r="O273" t="str">
            <v>0747-32-0043</v>
          </cell>
          <cell r="Q273" t="str">
            <v>ゴジョウ</v>
          </cell>
          <cell r="R273">
            <v>2</v>
          </cell>
        </row>
        <row r="274">
          <cell r="H274">
            <v>63106</v>
          </cell>
          <cell r="I274" t="str">
            <v>近畿</v>
          </cell>
          <cell r="J274" t="str">
            <v>奈良県</v>
          </cell>
          <cell r="K274" t="str">
            <v>奈良県立</v>
          </cell>
          <cell r="L274" t="str">
            <v>山辺高等学校</v>
          </cell>
          <cell r="M274" t="str">
            <v>〒632-0246</v>
          </cell>
          <cell r="N274" t="str">
            <v>奈良市都祁友田町937</v>
          </cell>
          <cell r="O274" t="str">
            <v>0743-82-0222</v>
          </cell>
          <cell r="Q274" t="str">
            <v>ヤマベ</v>
          </cell>
          <cell r="R274">
            <v>1</v>
          </cell>
        </row>
        <row r="275">
          <cell r="H275">
            <v>63107</v>
          </cell>
          <cell r="I275" t="str">
            <v>近畿</v>
          </cell>
          <cell r="J275" t="str">
            <v>奈良県</v>
          </cell>
          <cell r="K275" t="str">
            <v>奈良県立</v>
          </cell>
          <cell r="L275" t="str">
            <v>御所実業高等学校</v>
          </cell>
          <cell r="M275" t="str">
            <v>〒639-2247</v>
          </cell>
          <cell r="N275" t="str">
            <v>御所市玉手300</v>
          </cell>
          <cell r="O275" t="str">
            <v>0745-62-2085</v>
          </cell>
          <cell r="Q275" t="str">
            <v>ゴセジツギョウ</v>
          </cell>
          <cell r="R275">
            <v>1</v>
          </cell>
        </row>
        <row r="276">
          <cell r="H276">
            <v>63201</v>
          </cell>
          <cell r="I276" t="str">
            <v>近畿</v>
          </cell>
          <cell r="J276" t="str">
            <v>和歌山県</v>
          </cell>
          <cell r="K276" t="str">
            <v>和歌山県立</v>
          </cell>
          <cell r="L276" t="str">
            <v>有田中央高等学校</v>
          </cell>
          <cell r="M276" t="str">
            <v>〒643-0021</v>
          </cell>
          <cell r="N276" t="str">
            <v>有田郡有田川町下津野459</v>
          </cell>
          <cell r="O276" t="str">
            <v>0737-52-4340</v>
          </cell>
          <cell r="Q276" t="str">
            <v>アリタチュウオウ</v>
          </cell>
          <cell r="R276">
            <v>1</v>
          </cell>
        </row>
        <row r="277">
          <cell r="H277">
            <v>63202</v>
          </cell>
          <cell r="I277" t="str">
            <v>近畿</v>
          </cell>
          <cell r="J277" t="str">
            <v>和歌山県</v>
          </cell>
          <cell r="K277" t="str">
            <v>和歌山県立</v>
          </cell>
          <cell r="L277" t="str">
            <v>紀北農芸高等学校</v>
          </cell>
          <cell r="M277" t="str">
            <v>〒649-7113</v>
          </cell>
          <cell r="N277" t="str">
            <v>伊都郡かつらぎ町妙寺1781</v>
          </cell>
          <cell r="O277" t="str">
            <v>0736-22-1500</v>
          </cell>
          <cell r="Q277" t="str">
            <v>キホクノウゲイ</v>
          </cell>
          <cell r="R277">
            <v>1</v>
          </cell>
        </row>
        <row r="278">
          <cell r="H278">
            <v>63203</v>
          </cell>
          <cell r="I278" t="str">
            <v>近畿</v>
          </cell>
          <cell r="J278" t="str">
            <v>和歌山県</v>
          </cell>
          <cell r="K278" t="str">
            <v>和歌山県立</v>
          </cell>
          <cell r="L278" t="str">
            <v>南部高等学校</v>
          </cell>
          <cell r="M278" t="str">
            <v>〒645-0002</v>
          </cell>
          <cell r="N278" t="str">
            <v>日高郡みなべ町芝407</v>
          </cell>
          <cell r="O278" t="str">
            <v>0739-72-2056</v>
          </cell>
          <cell r="Q278" t="str">
            <v>ナンブ</v>
          </cell>
          <cell r="R278">
            <v>1</v>
          </cell>
        </row>
        <row r="279">
          <cell r="H279">
            <v>63204</v>
          </cell>
          <cell r="I279" t="str">
            <v>近畿</v>
          </cell>
          <cell r="J279" t="str">
            <v>和歌山県</v>
          </cell>
          <cell r="K279" t="str">
            <v>和歌山県立</v>
          </cell>
          <cell r="L279" t="str">
            <v>熊野高等学校</v>
          </cell>
          <cell r="M279" t="str">
            <v>〒649-2195</v>
          </cell>
          <cell r="N279" t="str">
            <v>西牟婁郡上富田町朝来670</v>
          </cell>
          <cell r="O279" t="str">
            <v>0739-47-1004</v>
          </cell>
          <cell r="Q279" t="str">
            <v>クマノ</v>
          </cell>
          <cell r="R279">
            <v>1</v>
          </cell>
        </row>
        <row r="280">
          <cell r="H280">
            <v>73301</v>
          </cell>
          <cell r="I280" t="str">
            <v>中国</v>
          </cell>
          <cell r="J280" t="str">
            <v>鳥取県</v>
          </cell>
          <cell r="K280" t="str">
            <v>鳥取県立</v>
          </cell>
          <cell r="L280" t="str">
            <v>智頭農林高等学校</v>
          </cell>
          <cell r="M280" t="str">
            <v>〒689-1402</v>
          </cell>
          <cell r="N280" t="str">
            <v>八頭郡智頭町智頭711-1</v>
          </cell>
          <cell r="O280" t="str">
            <v>0858-75-0655</v>
          </cell>
          <cell r="Q280" t="str">
            <v>チズノウリン</v>
          </cell>
          <cell r="R280">
            <v>1</v>
          </cell>
        </row>
        <row r="281">
          <cell r="H281">
            <v>73302</v>
          </cell>
        </row>
        <row r="282">
          <cell r="H282">
            <v>73303</v>
          </cell>
        </row>
        <row r="283">
          <cell r="H283">
            <v>73304</v>
          </cell>
          <cell r="I283" t="str">
            <v>中国</v>
          </cell>
          <cell r="J283" t="str">
            <v>鳥取県</v>
          </cell>
          <cell r="K283" t="str">
            <v>鳥取県立</v>
          </cell>
          <cell r="L283" t="str">
            <v>倉吉農業高等学校</v>
          </cell>
          <cell r="M283" t="str">
            <v>〒682-0941</v>
          </cell>
          <cell r="N283" t="str">
            <v>倉吉市大谷166</v>
          </cell>
          <cell r="O283" t="str">
            <v>0858-28-1341</v>
          </cell>
          <cell r="Q283" t="str">
            <v>クラヨシノウギョウ</v>
          </cell>
          <cell r="R283">
            <v>1</v>
          </cell>
        </row>
        <row r="284">
          <cell r="H284">
            <v>73305</v>
          </cell>
        </row>
        <row r="285">
          <cell r="H285">
            <v>73306</v>
          </cell>
        </row>
        <row r="286">
          <cell r="H286">
            <v>73307</v>
          </cell>
          <cell r="I286" t="str">
            <v>中国</v>
          </cell>
          <cell r="J286" t="str">
            <v>鳥取県</v>
          </cell>
          <cell r="K286" t="str">
            <v>鳥取県立</v>
          </cell>
          <cell r="L286" t="str">
            <v>日野高等学校</v>
          </cell>
          <cell r="M286" t="str">
            <v>〒689-4503</v>
          </cell>
          <cell r="N286" t="str">
            <v>日野郡日野町根雨３１０</v>
          </cell>
          <cell r="O286" t="str">
            <v>0859-72-0365</v>
          </cell>
          <cell r="Q286" t="str">
            <v>ヒノ</v>
          </cell>
          <cell r="R286">
            <v>1</v>
          </cell>
        </row>
        <row r="287">
          <cell r="H287">
            <v>73308</v>
          </cell>
          <cell r="I287" t="str">
            <v>中国</v>
          </cell>
          <cell r="J287" t="str">
            <v>鳥取県</v>
          </cell>
          <cell r="K287" t="str">
            <v>鳥取県立</v>
          </cell>
          <cell r="L287" t="str">
            <v>鳥取湖陵高等学校</v>
          </cell>
          <cell r="M287" t="str">
            <v>〒680-0941</v>
          </cell>
          <cell r="N287" t="str">
            <v>鳥取市湖山町北三丁目250</v>
          </cell>
          <cell r="O287" t="str">
            <v>0857-28-0250</v>
          </cell>
          <cell r="Q287" t="str">
            <v>トットリコリョウ</v>
          </cell>
          <cell r="R287">
            <v>1</v>
          </cell>
        </row>
        <row r="288">
          <cell r="H288">
            <v>73309</v>
          </cell>
          <cell r="I288" t="str">
            <v>中国</v>
          </cell>
          <cell r="J288" t="str">
            <v>鳥取県</v>
          </cell>
          <cell r="K288" t="str">
            <v>鳥取県立</v>
          </cell>
          <cell r="L288" t="str">
            <v>鳥取緑風高等学校</v>
          </cell>
          <cell r="M288" t="str">
            <v>〒680-0945</v>
          </cell>
          <cell r="N288" t="str">
            <v>鳥取市湖山町南三丁目848</v>
          </cell>
          <cell r="O288" t="str">
            <v>0857-37-3100</v>
          </cell>
          <cell r="Q288" t="str">
            <v>トットリリョクフウ</v>
          </cell>
          <cell r="R288">
            <v>2</v>
          </cell>
        </row>
        <row r="289">
          <cell r="H289">
            <v>73401</v>
          </cell>
          <cell r="I289" t="str">
            <v>中国</v>
          </cell>
          <cell r="J289" t="str">
            <v>島根県</v>
          </cell>
          <cell r="K289" t="str">
            <v>島根県立</v>
          </cell>
          <cell r="L289" t="str">
            <v>松江農林高等学校</v>
          </cell>
          <cell r="M289" t="str">
            <v>〒690-8507</v>
          </cell>
          <cell r="N289" t="str">
            <v>松江市乃木福富町51</v>
          </cell>
          <cell r="O289" t="str">
            <v>0852-21-6772</v>
          </cell>
          <cell r="Q289" t="str">
            <v>マツエノウリン</v>
          </cell>
          <cell r="R289">
            <v>1</v>
          </cell>
        </row>
        <row r="290">
          <cell r="H290">
            <v>73402</v>
          </cell>
          <cell r="I290" t="str">
            <v>中国</v>
          </cell>
          <cell r="J290" t="str">
            <v>島根県</v>
          </cell>
          <cell r="K290" t="str">
            <v>島根県立</v>
          </cell>
          <cell r="L290" t="str">
            <v>出雲農林高等学校</v>
          </cell>
          <cell r="M290" t="str">
            <v>〒693-0046</v>
          </cell>
          <cell r="N290" t="str">
            <v>出雲市下横町950番地</v>
          </cell>
          <cell r="O290" t="str">
            <v>0853-28-0321</v>
          </cell>
          <cell r="Q290" t="str">
            <v>イズモノウリン</v>
          </cell>
          <cell r="R290">
            <v>1</v>
          </cell>
        </row>
        <row r="291">
          <cell r="H291">
            <v>73403</v>
          </cell>
          <cell r="I291" t="str">
            <v>中国</v>
          </cell>
          <cell r="J291" t="str">
            <v>島根県</v>
          </cell>
          <cell r="K291" t="str">
            <v>島根県立</v>
          </cell>
          <cell r="L291" t="str">
            <v>邇摩高等学校</v>
          </cell>
          <cell r="M291" t="str">
            <v>〒699-2301</v>
          </cell>
          <cell r="N291" t="str">
            <v>大田市仁摩町仁万907</v>
          </cell>
          <cell r="O291" t="str">
            <v>0854-88-2220</v>
          </cell>
          <cell r="Q291" t="str">
            <v>ニマ</v>
          </cell>
          <cell r="R291">
            <v>1</v>
          </cell>
        </row>
        <row r="292">
          <cell r="H292">
            <v>73404</v>
          </cell>
          <cell r="I292" t="str">
            <v>中国</v>
          </cell>
          <cell r="J292" t="str">
            <v>島根県</v>
          </cell>
          <cell r="K292" t="str">
            <v>島根県立</v>
          </cell>
          <cell r="L292" t="str">
            <v>矢上高等学校</v>
          </cell>
          <cell r="M292" t="str">
            <v>〒696-0103</v>
          </cell>
          <cell r="N292" t="str">
            <v>邑智郡邑南町矢上3921</v>
          </cell>
          <cell r="O292" t="str">
            <v>0855-95-1105</v>
          </cell>
          <cell r="Q292" t="str">
            <v>ヤカミ</v>
          </cell>
          <cell r="R292">
            <v>1</v>
          </cell>
        </row>
        <row r="293">
          <cell r="H293">
            <v>73405</v>
          </cell>
          <cell r="I293" t="str">
            <v>中国</v>
          </cell>
          <cell r="J293" t="str">
            <v>島根県</v>
          </cell>
          <cell r="K293" t="str">
            <v>島根県立</v>
          </cell>
          <cell r="L293" t="str">
            <v>益田翔陽高等学校</v>
          </cell>
          <cell r="M293" t="str">
            <v>〒698-0041</v>
          </cell>
          <cell r="N293" t="str">
            <v>益田市高津3丁目21-1</v>
          </cell>
          <cell r="O293" t="str">
            <v>0856-22-0642</v>
          </cell>
          <cell r="Q293" t="str">
            <v>マスダショウヨウ</v>
          </cell>
          <cell r="R293">
            <v>1</v>
          </cell>
        </row>
        <row r="294">
          <cell r="H294">
            <v>73501</v>
          </cell>
          <cell r="I294" t="str">
            <v>中国</v>
          </cell>
          <cell r="J294" t="str">
            <v>岡山県</v>
          </cell>
          <cell r="K294" t="str">
            <v>岡山県立</v>
          </cell>
          <cell r="L294" t="str">
            <v>高松農業高等学校</v>
          </cell>
          <cell r="M294" t="str">
            <v>〒701-1334</v>
          </cell>
          <cell r="N294" t="str">
            <v>岡山市北区高松原古才336-2</v>
          </cell>
          <cell r="O294" t="str">
            <v>086-287-3711</v>
          </cell>
          <cell r="Q294" t="str">
            <v>タカマツノウギョウ</v>
          </cell>
          <cell r="R294">
            <v>1</v>
          </cell>
        </row>
        <row r="295">
          <cell r="H295">
            <v>73502</v>
          </cell>
          <cell r="I295" t="str">
            <v>中国</v>
          </cell>
          <cell r="J295" t="str">
            <v>岡山県</v>
          </cell>
          <cell r="K295" t="str">
            <v>岡山県立</v>
          </cell>
          <cell r="L295" t="str">
            <v>勝間田高等学校</v>
          </cell>
          <cell r="M295" t="str">
            <v>〒709-4316</v>
          </cell>
          <cell r="N295" t="str">
            <v>勝田郡勝央町勝間田47</v>
          </cell>
          <cell r="O295" t="str">
            <v>0868-38-3168</v>
          </cell>
          <cell r="Q295" t="str">
            <v>カツマダ</v>
          </cell>
          <cell r="R295">
            <v>1</v>
          </cell>
        </row>
        <row r="296">
          <cell r="H296">
            <v>73503</v>
          </cell>
          <cell r="I296" t="str">
            <v>中国</v>
          </cell>
          <cell r="J296" t="str">
            <v>岡山県</v>
          </cell>
          <cell r="K296" t="str">
            <v>岡山県立</v>
          </cell>
          <cell r="L296" t="str">
            <v>瀬戸南高等学校</v>
          </cell>
          <cell r="M296" t="str">
            <v>〒709-0855</v>
          </cell>
          <cell r="N296" t="str">
            <v>岡山市東区瀬戸町沖88</v>
          </cell>
          <cell r="O296" t="str">
            <v>086-952-0831</v>
          </cell>
          <cell r="Q296" t="str">
            <v>セトミナミ</v>
          </cell>
          <cell r="R296">
            <v>1</v>
          </cell>
        </row>
        <row r="297">
          <cell r="H297">
            <v>73504</v>
          </cell>
          <cell r="I297" t="str">
            <v>中国</v>
          </cell>
          <cell r="J297" t="str">
            <v>岡山県</v>
          </cell>
          <cell r="K297" t="str">
            <v>岡山県立</v>
          </cell>
          <cell r="L297" t="str">
            <v>新見高等学校</v>
          </cell>
          <cell r="M297" t="str">
            <v>〒718-0011</v>
          </cell>
          <cell r="N297" t="str">
            <v>新見市新見1994</v>
          </cell>
          <cell r="O297" t="str">
            <v>0867-72-0645</v>
          </cell>
          <cell r="Q297" t="str">
            <v>ニイミ</v>
          </cell>
          <cell r="R297">
            <v>1</v>
          </cell>
        </row>
        <row r="298">
          <cell r="H298">
            <v>73505</v>
          </cell>
          <cell r="I298" t="str">
            <v>中国</v>
          </cell>
          <cell r="J298" t="str">
            <v>岡山県</v>
          </cell>
          <cell r="K298" t="str">
            <v>岡山県立</v>
          </cell>
          <cell r="L298" t="str">
            <v>興陽高等学校</v>
          </cell>
          <cell r="M298" t="str">
            <v>〒701-0297</v>
          </cell>
          <cell r="N298" t="str">
            <v>岡山市南区藤田1500</v>
          </cell>
          <cell r="O298" t="str">
            <v>086-296-2268</v>
          </cell>
          <cell r="Q298" t="str">
            <v>コウヨウ</v>
          </cell>
          <cell r="R298">
            <v>1</v>
          </cell>
        </row>
        <row r="299">
          <cell r="H299">
            <v>73506</v>
          </cell>
          <cell r="I299" t="str">
            <v>中国</v>
          </cell>
          <cell r="J299" t="str">
            <v>岡山県</v>
          </cell>
          <cell r="K299" t="str">
            <v>岡山県立</v>
          </cell>
          <cell r="L299" t="str">
            <v>井原高等学校</v>
          </cell>
          <cell r="M299" t="str">
            <v>〒715-0019</v>
          </cell>
          <cell r="N299" t="str">
            <v>井原市井原町1875</v>
          </cell>
          <cell r="O299" t="str">
            <v>0866-62-0203</v>
          </cell>
          <cell r="Q299" t="str">
            <v>イハラ</v>
          </cell>
          <cell r="R299">
            <v>1</v>
          </cell>
        </row>
        <row r="300">
          <cell r="H300">
            <v>73507</v>
          </cell>
          <cell r="I300" t="str">
            <v>中国</v>
          </cell>
          <cell r="J300" t="str">
            <v>岡山県</v>
          </cell>
          <cell r="K300" t="str">
            <v>岡山県立</v>
          </cell>
          <cell r="L300" t="str">
            <v>真庭高等学校</v>
          </cell>
          <cell r="M300" t="str">
            <v>〒719-3202</v>
          </cell>
          <cell r="N300" t="str">
            <v>真庭市中島143</v>
          </cell>
          <cell r="O300" t="str">
            <v>0867-42-0625</v>
          </cell>
          <cell r="Q300" t="str">
            <v>マニワ</v>
          </cell>
          <cell r="R300">
            <v>1</v>
          </cell>
        </row>
        <row r="301">
          <cell r="H301">
            <v>73508</v>
          </cell>
          <cell r="I301" t="str">
            <v>中国</v>
          </cell>
          <cell r="J301" t="str">
            <v>岡山県</v>
          </cell>
          <cell r="K301" t="str">
            <v>岡山県立</v>
          </cell>
          <cell r="L301" t="str">
            <v>高梁城南高等学校</v>
          </cell>
          <cell r="M301" t="str">
            <v>〒716-0043</v>
          </cell>
          <cell r="N301" t="str">
            <v>高梁市原田北町1216-1</v>
          </cell>
          <cell r="O301" t="str">
            <v>0866-22-2237</v>
          </cell>
          <cell r="Q301" t="str">
            <v>タカハシジョウナン</v>
          </cell>
          <cell r="R301">
            <v>1</v>
          </cell>
        </row>
        <row r="302">
          <cell r="H302">
            <v>73601</v>
          </cell>
        </row>
        <row r="303">
          <cell r="H303">
            <v>73602</v>
          </cell>
          <cell r="I303" t="str">
            <v>中国</v>
          </cell>
          <cell r="J303" t="str">
            <v>広島県</v>
          </cell>
          <cell r="K303" t="str">
            <v>広島県立</v>
          </cell>
          <cell r="L303" t="str">
            <v>吉田高等学校</v>
          </cell>
          <cell r="M303" t="str">
            <v>〒731-0501</v>
          </cell>
          <cell r="N303" t="str">
            <v>安芸高田市吉田町吉田719-3</v>
          </cell>
          <cell r="O303" t="str">
            <v>0826-42-0031</v>
          </cell>
          <cell r="Q303" t="str">
            <v>ヨシダ</v>
          </cell>
          <cell r="R303">
            <v>1</v>
          </cell>
        </row>
        <row r="304">
          <cell r="H304">
            <v>73603</v>
          </cell>
          <cell r="I304" t="str">
            <v>中国</v>
          </cell>
          <cell r="J304" t="str">
            <v>広島県</v>
          </cell>
          <cell r="K304" t="str">
            <v>広島県立</v>
          </cell>
          <cell r="L304" t="str">
            <v>世羅高等学校</v>
          </cell>
          <cell r="M304" t="str">
            <v>〒722-1112</v>
          </cell>
          <cell r="N304" t="str">
            <v>世羅郡世羅町本郷870</v>
          </cell>
          <cell r="O304" t="str">
            <v>0847-22-1118</v>
          </cell>
          <cell r="Q304" t="str">
            <v>セラ</v>
          </cell>
          <cell r="R304">
            <v>1</v>
          </cell>
        </row>
        <row r="305">
          <cell r="H305">
            <v>73604</v>
          </cell>
          <cell r="I305" t="str">
            <v>中国</v>
          </cell>
          <cell r="J305" t="str">
            <v>広島県</v>
          </cell>
          <cell r="K305" t="str">
            <v>広島県立</v>
          </cell>
          <cell r="L305" t="str">
            <v>沼南高等学校</v>
          </cell>
          <cell r="M305" t="str">
            <v>〒720-0403</v>
          </cell>
          <cell r="N305" t="str">
            <v>福山市沼隈町下山南4</v>
          </cell>
          <cell r="O305" t="str">
            <v>084-988-0311</v>
          </cell>
          <cell r="Q305" t="str">
            <v>ショウナン</v>
          </cell>
          <cell r="R305">
            <v>1</v>
          </cell>
        </row>
        <row r="306">
          <cell r="H306">
            <v>73605</v>
          </cell>
          <cell r="I306" t="str">
            <v>中国</v>
          </cell>
          <cell r="J306" t="str">
            <v>広島県</v>
          </cell>
          <cell r="K306" t="str">
            <v>広島県立</v>
          </cell>
          <cell r="L306" t="str">
            <v>油木高等学校</v>
          </cell>
          <cell r="M306" t="str">
            <v>〒720-1812</v>
          </cell>
          <cell r="N306" t="str">
            <v>神石郡神石高原町油木乙1965</v>
          </cell>
          <cell r="O306" t="str">
            <v>0847-82-0006</v>
          </cell>
          <cell r="Q306" t="str">
            <v>ユキ</v>
          </cell>
          <cell r="R306">
            <v>1</v>
          </cell>
        </row>
        <row r="307">
          <cell r="H307">
            <v>73606</v>
          </cell>
          <cell r="I307" t="str">
            <v>中国</v>
          </cell>
          <cell r="J307" t="str">
            <v>広島県</v>
          </cell>
          <cell r="K307" t="str">
            <v>広島県立</v>
          </cell>
          <cell r="L307" t="str">
            <v>西条農業高等学校</v>
          </cell>
          <cell r="M307" t="str">
            <v>〒739-0046</v>
          </cell>
          <cell r="N307" t="str">
            <v>東広島市鏡山三丁目16番1号</v>
          </cell>
          <cell r="O307" t="str">
            <v>082-423-2921</v>
          </cell>
          <cell r="Q307" t="str">
            <v>サイジョウノウギョウ</v>
          </cell>
          <cell r="R307">
            <v>1</v>
          </cell>
        </row>
        <row r="308">
          <cell r="H308">
            <v>73607</v>
          </cell>
          <cell r="I308" t="str">
            <v>中国</v>
          </cell>
          <cell r="J308" t="str">
            <v>広島県</v>
          </cell>
          <cell r="K308" t="str">
            <v>広島県立</v>
          </cell>
          <cell r="L308" t="str">
            <v>庄原実業高等学校</v>
          </cell>
          <cell r="M308" t="str">
            <v>〒727-0013</v>
          </cell>
          <cell r="N308" t="str">
            <v>庄原市西本町一丁目24番34号</v>
          </cell>
          <cell r="O308" t="str">
            <v>0824-72-2151</v>
          </cell>
          <cell r="Q308" t="str">
            <v>ショウバラジツギョウ</v>
          </cell>
          <cell r="R308">
            <v>1</v>
          </cell>
        </row>
        <row r="309">
          <cell r="H309">
            <v>73701</v>
          </cell>
          <cell r="I309" t="str">
            <v>中国</v>
          </cell>
          <cell r="J309" t="str">
            <v>山口県</v>
          </cell>
          <cell r="K309" t="str">
            <v>山口県立</v>
          </cell>
          <cell r="L309" t="str">
            <v>田布施農工高等学校</v>
          </cell>
          <cell r="M309" t="str">
            <v>〒742-1502</v>
          </cell>
          <cell r="N309" t="str">
            <v>熊毛郡田布施町大字波野195</v>
          </cell>
          <cell r="O309" t="str">
            <v>0820-52-2157</v>
          </cell>
          <cell r="Q309" t="str">
            <v>タブセノウコウ</v>
          </cell>
          <cell r="R309">
            <v>1</v>
          </cell>
        </row>
        <row r="310">
          <cell r="H310">
            <v>73702</v>
          </cell>
        </row>
        <row r="311">
          <cell r="H311">
            <v>73703</v>
          </cell>
          <cell r="I311" t="str">
            <v>中国</v>
          </cell>
          <cell r="J311" t="str">
            <v>山口県</v>
          </cell>
          <cell r="K311" t="str">
            <v>山口県立</v>
          </cell>
          <cell r="L311" t="str">
            <v>山口農業高等学校</v>
          </cell>
          <cell r="M311" t="str">
            <v>〒754-0001</v>
          </cell>
          <cell r="N311" t="str">
            <v>山口市小郡上郷980-1</v>
          </cell>
          <cell r="O311" t="str">
            <v>083-972-0950</v>
          </cell>
          <cell r="Q311" t="str">
            <v>ヤマグチノウギョウ</v>
          </cell>
          <cell r="R311">
            <v>1</v>
          </cell>
        </row>
        <row r="312">
          <cell r="H312">
            <v>73704</v>
          </cell>
          <cell r="I312" t="str">
            <v>中国</v>
          </cell>
          <cell r="J312" t="str">
            <v>山口県</v>
          </cell>
          <cell r="K312" t="str">
            <v>山口県立</v>
          </cell>
          <cell r="L312" t="str">
            <v>宇部西高等学校</v>
          </cell>
          <cell r="M312" t="str">
            <v>〒759-0202</v>
          </cell>
          <cell r="N312" t="str">
            <v>宇部市大字沖ノ旦</v>
          </cell>
          <cell r="O312" t="str">
            <v>0836-31-1035</v>
          </cell>
          <cell r="Q312" t="str">
            <v>ウベニシ</v>
          </cell>
          <cell r="R312">
            <v>1</v>
          </cell>
        </row>
        <row r="313">
          <cell r="H313">
            <v>73705</v>
          </cell>
          <cell r="I313" t="str">
            <v>中国</v>
          </cell>
          <cell r="J313" t="str">
            <v>山口県</v>
          </cell>
          <cell r="K313" t="str">
            <v>山口県立</v>
          </cell>
          <cell r="L313" t="str">
            <v>西市高等学校</v>
          </cell>
          <cell r="M313" t="str">
            <v>〒750-0421</v>
          </cell>
          <cell r="N313" t="str">
            <v>下関市豊田町殿敷834-5</v>
          </cell>
          <cell r="O313" t="str">
            <v>0837-66-0002</v>
          </cell>
          <cell r="Q313" t="str">
            <v>ニシイチ</v>
          </cell>
          <cell r="R313">
            <v>1</v>
          </cell>
        </row>
        <row r="314">
          <cell r="H314">
            <v>73706</v>
          </cell>
          <cell r="I314" t="str">
            <v>中国</v>
          </cell>
          <cell r="J314" t="str">
            <v>山口県</v>
          </cell>
          <cell r="K314" t="str">
            <v>山口県立</v>
          </cell>
          <cell r="L314" t="str">
            <v>大津緑洋高等学校　日置校舎</v>
          </cell>
          <cell r="M314" t="str">
            <v>〒759-4401</v>
          </cell>
          <cell r="N314" t="str">
            <v>長門市日置上401-2</v>
          </cell>
          <cell r="O314" t="str">
            <v>0837-37-2511</v>
          </cell>
          <cell r="Q314" t="str">
            <v>オオツリョクヨウ</v>
          </cell>
          <cell r="R314">
            <v>1</v>
          </cell>
        </row>
        <row r="315">
          <cell r="H315">
            <v>73707</v>
          </cell>
        </row>
        <row r="316">
          <cell r="H316">
            <v>73708</v>
          </cell>
          <cell r="I316" t="str">
            <v>中国</v>
          </cell>
          <cell r="J316" t="str">
            <v>山口県</v>
          </cell>
          <cell r="K316" t="str">
            <v>山口県立</v>
          </cell>
          <cell r="L316" t="str">
            <v>奈古高等学校</v>
          </cell>
          <cell r="M316" t="str">
            <v>〒759-3622</v>
          </cell>
          <cell r="N316" t="str">
            <v>阿武郡阿武町奈古柳橋2968-1</v>
          </cell>
          <cell r="O316" t="str">
            <v>08388-2-2333</v>
          </cell>
          <cell r="Q316" t="str">
            <v>ナコ</v>
          </cell>
          <cell r="R316">
            <v>1</v>
          </cell>
        </row>
        <row r="317">
          <cell r="H317">
            <v>83801</v>
          </cell>
          <cell r="I317" t="str">
            <v>四国</v>
          </cell>
          <cell r="J317" t="str">
            <v>徳島県</v>
          </cell>
          <cell r="K317" t="str">
            <v>徳島県立</v>
          </cell>
          <cell r="L317" t="str">
            <v>城西高等学校</v>
          </cell>
          <cell r="M317" t="str">
            <v>〒770-0046</v>
          </cell>
          <cell r="N317" t="str">
            <v>徳島市鮎喰町2-1</v>
          </cell>
          <cell r="O317" t="str">
            <v>088-631-5138</v>
          </cell>
          <cell r="Q317" t="str">
            <v>ジョウサイ</v>
          </cell>
          <cell r="R317">
            <v>1</v>
          </cell>
        </row>
        <row r="318">
          <cell r="H318">
            <v>83802</v>
          </cell>
          <cell r="I318" t="str">
            <v>四国</v>
          </cell>
          <cell r="J318" t="str">
            <v>徳島県</v>
          </cell>
          <cell r="K318" t="str">
            <v>徳島県立</v>
          </cell>
          <cell r="L318" t="str">
            <v>城西高等学校神山分校</v>
          </cell>
          <cell r="M318" t="str">
            <v>〒771-3311</v>
          </cell>
          <cell r="N318" t="str">
            <v>名西郡神山町神領字北399</v>
          </cell>
          <cell r="O318" t="str">
            <v>088-676-0029</v>
          </cell>
          <cell r="Q318" t="str">
            <v>ジョウサイ</v>
          </cell>
          <cell r="R318">
            <v>3</v>
          </cell>
        </row>
        <row r="319">
          <cell r="H319">
            <v>83803</v>
          </cell>
          <cell r="I319" t="str">
            <v>四国</v>
          </cell>
          <cell r="J319" t="str">
            <v>徳島県</v>
          </cell>
          <cell r="K319" t="str">
            <v>徳島県立</v>
          </cell>
          <cell r="L319" t="str">
            <v>小松島西高等学校勝浦校</v>
          </cell>
          <cell r="M319" t="str">
            <v>〒771-4305</v>
          </cell>
          <cell r="N319" t="str">
            <v>勝浦郡勝浦町大字久国字屋原1</v>
          </cell>
          <cell r="O319" t="str">
            <v>08854-2-2526</v>
          </cell>
          <cell r="Q319" t="str">
            <v>コマツジマニシ</v>
          </cell>
          <cell r="R319">
            <v>3</v>
          </cell>
        </row>
        <row r="320">
          <cell r="H320">
            <v>83804</v>
          </cell>
        </row>
        <row r="321">
          <cell r="H321">
            <v>83805</v>
          </cell>
          <cell r="I321" t="str">
            <v>四国</v>
          </cell>
          <cell r="J321" t="str">
            <v>徳島県</v>
          </cell>
          <cell r="K321" t="str">
            <v>徳島県立</v>
          </cell>
          <cell r="L321" t="str">
            <v>吉野川高等学校</v>
          </cell>
          <cell r="M321" t="str">
            <v>〒776-0005</v>
          </cell>
          <cell r="N321" t="str">
            <v>吉野川市鴨島町喜来６８１－９</v>
          </cell>
          <cell r="O321" t="str">
            <v>0883-24-2117</v>
          </cell>
          <cell r="Q321" t="str">
            <v>ヨシノガワ</v>
          </cell>
          <cell r="R321">
            <v>1</v>
          </cell>
        </row>
        <row r="322">
          <cell r="H322">
            <v>83806</v>
          </cell>
          <cell r="I322" t="str">
            <v>四国</v>
          </cell>
          <cell r="J322" t="str">
            <v>徳島県</v>
          </cell>
          <cell r="K322" t="str">
            <v>徳島県立</v>
          </cell>
          <cell r="L322" t="str">
            <v>三好高等学校</v>
          </cell>
          <cell r="M322" t="str">
            <v>〒778-0020</v>
          </cell>
          <cell r="N322" t="str">
            <v>三好市池田町字州津大深田720</v>
          </cell>
          <cell r="O322" t="str">
            <v>0883-72-0805</v>
          </cell>
          <cell r="Q322" t="str">
            <v>ミヨシ</v>
          </cell>
          <cell r="R322">
            <v>1</v>
          </cell>
        </row>
        <row r="323">
          <cell r="H323">
            <v>83901</v>
          </cell>
        </row>
        <row r="324">
          <cell r="H324">
            <v>83902</v>
          </cell>
          <cell r="I324" t="str">
            <v>四国</v>
          </cell>
          <cell r="J324" t="str">
            <v>香川県</v>
          </cell>
          <cell r="K324" t="str">
            <v>香川県立</v>
          </cell>
          <cell r="L324" t="str">
            <v>石田高等学校</v>
          </cell>
          <cell r="M324" t="str">
            <v>〒769-2321</v>
          </cell>
          <cell r="N324" t="str">
            <v>さぬき市寒川町石田東甲1065番地</v>
          </cell>
          <cell r="O324" t="str">
            <v>0879-43-2530</v>
          </cell>
          <cell r="Q324" t="str">
            <v>イシダ</v>
          </cell>
          <cell r="R324">
            <v>1</v>
          </cell>
        </row>
        <row r="325">
          <cell r="H325">
            <v>83903</v>
          </cell>
          <cell r="I325" t="str">
            <v>四国</v>
          </cell>
          <cell r="J325" t="str">
            <v>香川県</v>
          </cell>
          <cell r="K325" t="str">
            <v>香川県立</v>
          </cell>
          <cell r="L325" t="str">
            <v>高松南高等学校</v>
          </cell>
          <cell r="M325" t="str">
            <v>〒761-8084</v>
          </cell>
          <cell r="N325" t="str">
            <v>高松市一宮町531</v>
          </cell>
          <cell r="O325" t="str">
            <v>087-885-1131</v>
          </cell>
          <cell r="Q325" t="str">
            <v>タカマツミナミ</v>
          </cell>
          <cell r="R325">
            <v>1</v>
          </cell>
        </row>
        <row r="326">
          <cell r="H326">
            <v>83904</v>
          </cell>
          <cell r="I326" t="str">
            <v>四国</v>
          </cell>
          <cell r="J326" t="str">
            <v>香川県</v>
          </cell>
          <cell r="K326" t="str">
            <v>香川県立</v>
          </cell>
          <cell r="L326" t="str">
            <v>農業経営高等学校</v>
          </cell>
          <cell r="M326" t="str">
            <v>〒761-2395</v>
          </cell>
          <cell r="N326" t="str">
            <v>綾歌郡綾川町北1023番地1</v>
          </cell>
          <cell r="O326" t="str">
            <v>087-876-1161</v>
          </cell>
          <cell r="Q326" t="str">
            <v>ノウギョウケイエイ</v>
          </cell>
          <cell r="R326">
            <v>1</v>
          </cell>
        </row>
        <row r="327">
          <cell r="H327">
            <v>83905</v>
          </cell>
          <cell r="I327" t="str">
            <v>四国</v>
          </cell>
          <cell r="J327" t="str">
            <v>香川県</v>
          </cell>
          <cell r="K327" t="str">
            <v>香川県立</v>
          </cell>
          <cell r="L327" t="str">
            <v>飯山高等学校</v>
          </cell>
          <cell r="M327" t="str">
            <v>〒762-0083</v>
          </cell>
          <cell r="N327" t="str">
            <v>丸亀市飯山町下法軍寺664番地1</v>
          </cell>
          <cell r="O327" t="str">
            <v>0877-98-2525</v>
          </cell>
          <cell r="Q327" t="str">
            <v>イイヤマ</v>
          </cell>
          <cell r="R327">
            <v>1</v>
          </cell>
        </row>
        <row r="328">
          <cell r="H328">
            <v>83906</v>
          </cell>
          <cell r="I328" t="str">
            <v>四国</v>
          </cell>
          <cell r="J328" t="str">
            <v>香川県</v>
          </cell>
          <cell r="K328" t="str">
            <v>香川県立</v>
          </cell>
          <cell r="L328" t="str">
            <v>笠田高等学校</v>
          </cell>
          <cell r="M328" t="str">
            <v>〒769-1503</v>
          </cell>
          <cell r="N328" t="str">
            <v>三豊市豊中町笠田竹田251</v>
          </cell>
          <cell r="O328" t="str">
            <v>0875-62-3345</v>
          </cell>
          <cell r="Q328" t="str">
            <v>カサダ</v>
          </cell>
          <cell r="R328">
            <v>1</v>
          </cell>
        </row>
        <row r="329">
          <cell r="H329">
            <v>84001</v>
          </cell>
          <cell r="I329" t="str">
            <v>四国</v>
          </cell>
          <cell r="J329" t="str">
            <v>愛媛県</v>
          </cell>
          <cell r="K329" t="str">
            <v>愛媛県立</v>
          </cell>
          <cell r="L329" t="str">
            <v>西条農業高等学校</v>
          </cell>
          <cell r="M329" t="str">
            <v>〒793-0035</v>
          </cell>
          <cell r="N329" t="str">
            <v>西条市福武甲2093番地</v>
          </cell>
          <cell r="O329" t="str">
            <v>0897-56-3611</v>
          </cell>
          <cell r="Q329" t="str">
            <v>サイジョウノウギョウ</v>
          </cell>
          <cell r="R329">
            <v>1</v>
          </cell>
        </row>
        <row r="330">
          <cell r="H330">
            <v>84002</v>
          </cell>
          <cell r="I330" t="str">
            <v>四国</v>
          </cell>
          <cell r="J330" t="str">
            <v>愛媛県</v>
          </cell>
          <cell r="K330" t="str">
            <v>愛媛県立</v>
          </cell>
          <cell r="L330" t="str">
            <v>丹原高等学校</v>
          </cell>
          <cell r="M330" t="str">
            <v>〒791-0502</v>
          </cell>
          <cell r="N330" t="str">
            <v>西条市丹原町願連寺163番地</v>
          </cell>
          <cell r="O330" t="str">
            <v>0898-68-7325</v>
          </cell>
          <cell r="Q330" t="str">
            <v>タンバラ</v>
          </cell>
          <cell r="R330">
            <v>1</v>
          </cell>
        </row>
        <row r="331">
          <cell r="H331">
            <v>84003</v>
          </cell>
          <cell r="I331" t="str">
            <v>四国</v>
          </cell>
          <cell r="J331" t="str">
            <v>愛媛県</v>
          </cell>
          <cell r="K331" t="str">
            <v>愛媛県立</v>
          </cell>
          <cell r="L331" t="str">
            <v>今治南高等学校</v>
          </cell>
          <cell r="M331" t="str">
            <v>〒794-0015</v>
          </cell>
          <cell r="N331" t="str">
            <v>今治市常盤町7丁目2番17号</v>
          </cell>
          <cell r="O331" t="str">
            <v>0898-22-0017</v>
          </cell>
          <cell r="Q331" t="str">
            <v>イマバルニシ</v>
          </cell>
          <cell r="R331">
            <v>1</v>
          </cell>
        </row>
        <row r="332">
          <cell r="H332">
            <v>84004</v>
          </cell>
          <cell r="I332" t="str">
            <v>四国</v>
          </cell>
          <cell r="J332" t="str">
            <v>愛媛県</v>
          </cell>
          <cell r="K332" t="str">
            <v>国立大学法人</v>
          </cell>
          <cell r="L332" t="str">
            <v>愛媛大学附属高等学校</v>
          </cell>
          <cell r="M332" t="str">
            <v>〒790-8566</v>
          </cell>
          <cell r="N332" t="str">
            <v>松山市樽味3丁目2番40号</v>
          </cell>
          <cell r="O332" t="str">
            <v>089-946-9911</v>
          </cell>
          <cell r="Q332" t="str">
            <v>エヒメダイガクフゾク</v>
          </cell>
          <cell r="R332">
            <v>1</v>
          </cell>
        </row>
        <row r="333">
          <cell r="H333">
            <v>84005</v>
          </cell>
          <cell r="I333" t="str">
            <v>四国</v>
          </cell>
          <cell r="J333" t="str">
            <v>愛媛県</v>
          </cell>
          <cell r="K333" t="str">
            <v>愛媛県立</v>
          </cell>
          <cell r="L333" t="str">
            <v>上浮穴高等学校</v>
          </cell>
          <cell r="M333" t="str">
            <v>〒791-1206</v>
          </cell>
          <cell r="N333" t="str">
            <v>上浮穴郡久万高原町上野尻甲486番地</v>
          </cell>
          <cell r="O333" t="str">
            <v>0892-21-1205</v>
          </cell>
          <cell r="Q333" t="str">
            <v>カミウケナ</v>
          </cell>
          <cell r="R333">
            <v>1</v>
          </cell>
        </row>
        <row r="334">
          <cell r="H334">
            <v>84006</v>
          </cell>
          <cell r="I334" t="str">
            <v>四国</v>
          </cell>
          <cell r="J334" t="str">
            <v>愛媛県</v>
          </cell>
          <cell r="K334" t="str">
            <v>愛媛県立</v>
          </cell>
          <cell r="L334" t="str">
            <v>伊予農業高等学校</v>
          </cell>
          <cell r="M334" t="str">
            <v>〒799-3111</v>
          </cell>
          <cell r="N334" t="str">
            <v>伊予市下吾川1433番地</v>
          </cell>
          <cell r="O334" t="str">
            <v>089-982-1225</v>
          </cell>
          <cell r="Q334" t="str">
            <v>イヨノウギョウ</v>
          </cell>
          <cell r="R334">
            <v>1</v>
          </cell>
        </row>
        <row r="335">
          <cell r="H335">
            <v>84007</v>
          </cell>
        </row>
        <row r="336">
          <cell r="H336">
            <v>84008</v>
          </cell>
          <cell r="I336" t="str">
            <v>四国</v>
          </cell>
          <cell r="J336" t="str">
            <v>愛媛県</v>
          </cell>
          <cell r="K336" t="str">
            <v>愛媛県立</v>
          </cell>
          <cell r="L336" t="str">
            <v>大洲農業高等学校</v>
          </cell>
          <cell r="M336" t="str">
            <v>〒795-8509</v>
          </cell>
          <cell r="N336" t="str">
            <v>大洲市東大洲15番地1</v>
          </cell>
          <cell r="O336" t="str">
            <v>0893-24-3101</v>
          </cell>
          <cell r="Q336" t="str">
            <v>オオズノウギョウ</v>
          </cell>
          <cell r="R336">
            <v>1</v>
          </cell>
        </row>
        <row r="337">
          <cell r="H337">
            <v>84009</v>
          </cell>
          <cell r="I337" t="str">
            <v>四国</v>
          </cell>
          <cell r="J337" t="str">
            <v>愛媛県</v>
          </cell>
          <cell r="K337" t="str">
            <v>愛媛県立</v>
          </cell>
          <cell r="L337" t="str">
            <v>川之石高等学校</v>
          </cell>
          <cell r="M337" t="str">
            <v>〒796-0201</v>
          </cell>
          <cell r="N337" t="str">
            <v>八幡浜市保内町川之石1番耕地112</v>
          </cell>
          <cell r="O337" t="str">
            <v>0894-36-0550</v>
          </cell>
          <cell r="Q337" t="str">
            <v>カワノイシ</v>
          </cell>
          <cell r="R337">
            <v>1</v>
          </cell>
        </row>
        <row r="338">
          <cell r="H338">
            <v>84010</v>
          </cell>
          <cell r="I338" t="str">
            <v>四国</v>
          </cell>
          <cell r="J338" t="str">
            <v>愛媛県</v>
          </cell>
          <cell r="K338" t="str">
            <v>愛媛県立</v>
          </cell>
          <cell r="L338" t="str">
            <v>宇和高等学校</v>
          </cell>
          <cell r="M338" t="str">
            <v>〒797-0015</v>
          </cell>
          <cell r="N338" t="str">
            <v>西予市宇和町卯之町4丁目190-1</v>
          </cell>
          <cell r="O338" t="str">
            <v>0894-62-1321</v>
          </cell>
          <cell r="Q338" t="str">
            <v>ウワ</v>
          </cell>
          <cell r="R338">
            <v>1</v>
          </cell>
        </row>
        <row r="339">
          <cell r="H339">
            <v>84011</v>
          </cell>
          <cell r="I339" t="str">
            <v>四国</v>
          </cell>
          <cell r="J339" t="str">
            <v>愛媛県</v>
          </cell>
          <cell r="K339" t="str">
            <v>愛媛県立</v>
          </cell>
          <cell r="L339" t="str">
            <v>野村高等学校</v>
          </cell>
          <cell r="M339" t="str">
            <v>〒797-1211</v>
          </cell>
          <cell r="N339" t="str">
            <v>西予市野村町阿下6号2番地</v>
          </cell>
          <cell r="O339" t="str">
            <v>0894-72-0102</v>
          </cell>
          <cell r="Q339" t="str">
            <v>ノムラ</v>
          </cell>
          <cell r="R339">
            <v>1</v>
          </cell>
        </row>
        <row r="340">
          <cell r="H340">
            <v>84012</v>
          </cell>
          <cell r="I340" t="str">
            <v>四国</v>
          </cell>
          <cell r="J340" t="str">
            <v>愛媛県</v>
          </cell>
          <cell r="K340" t="str">
            <v>愛媛県立</v>
          </cell>
          <cell r="L340" t="str">
            <v>北宇和高等学校</v>
          </cell>
          <cell r="M340" t="str">
            <v>〒798-1397</v>
          </cell>
          <cell r="N340" t="str">
            <v>北宇和郡鬼北町大字近永942番地</v>
          </cell>
          <cell r="O340" t="str">
            <v>0895-45-1241</v>
          </cell>
          <cell r="Q340" t="str">
            <v>キタウワ</v>
          </cell>
          <cell r="R340">
            <v>1</v>
          </cell>
        </row>
        <row r="341">
          <cell r="H341">
            <v>84013</v>
          </cell>
          <cell r="I341" t="str">
            <v>四国</v>
          </cell>
          <cell r="J341" t="str">
            <v>愛媛県</v>
          </cell>
          <cell r="K341" t="str">
            <v>愛媛県立</v>
          </cell>
          <cell r="L341" t="str">
            <v>三間高等学校</v>
          </cell>
          <cell r="M341" t="str">
            <v>〒798-1115</v>
          </cell>
          <cell r="N341" t="str">
            <v>宇和島市三間町戸雁764番地3</v>
          </cell>
          <cell r="O341" t="str">
            <v>0895-58-2031</v>
          </cell>
          <cell r="Q341" t="str">
            <v>ミマ</v>
          </cell>
          <cell r="R341">
            <v>1</v>
          </cell>
        </row>
        <row r="342">
          <cell r="H342">
            <v>84014</v>
          </cell>
          <cell r="I342" t="str">
            <v>四国</v>
          </cell>
          <cell r="J342" t="str">
            <v>愛媛県</v>
          </cell>
          <cell r="K342" t="str">
            <v>愛媛県立</v>
          </cell>
          <cell r="L342" t="str">
            <v>南宇和高等学校</v>
          </cell>
          <cell r="M342" t="str">
            <v>〒798-4192</v>
          </cell>
          <cell r="N342" t="str">
            <v>南宇和郡愛南町御荘平城3269番地</v>
          </cell>
          <cell r="O342" t="str">
            <v>0895-72-1241</v>
          </cell>
          <cell r="Q342" t="str">
            <v>ミナミウワ</v>
          </cell>
          <cell r="R342">
            <v>1</v>
          </cell>
        </row>
        <row r="343">
          <cell r="H343">
            <v>84101</v>
          </cell>
          <cell r="I343" t="str">
            <v>四国</v>
          </cell>
          <cell r="J343" t="str">
            <v>高知県</v>
          </cell>
          <cell r="K343" t="str">
            <v>高知県立</v>
          </cell>
          <cell r="L343" t="str">
            <v>高知農業高等学校</v>
          </cell>
          <cell r="M343" t="str">
            <v>〒783-0024</v>
          </cell>
          <cell r="N343" t="str">
            <v>南国市東崎957-1</v>
          </cell>
          <cell r="O343" t="str">
            <v>088-863-3155</v>
          </cell>
          <cell r="Q343" t="str">
            <v>コウチノウギョウ</v>
          </cell>
          <cell r="R343">
            <v>1</v>
          </cell>
        </row>
        <row r="344">
          <cell r="H344">
            <v>84102</v>
          </cell>
          <cell r="I344" t="str">
            <v>四国</v>
          </cell>
          <cell r="J344" t="str">
            <v>高知県</v>
          </cell>
          <cell r="K344" t="str">
            <v>高知県立</v>
          </cell>
          <cell r="L344" t="str">
            <v>春野高等学校</v>
          </cell>
          <cell r="M344" t="str">
            <v>〒781-0303</v>
          </cell>
          <cell r="N344" t="str">
            <v>高知市春野町弘岡下3860</v>
          </cell>
          <cell r="O344" t="str">
            <v>088-894-2308</v>
          </cell>
          <cell r="Q344" t="str">
            <v>ハルノ</v>
          </cell>
          <cell r="R344">
            <v>1</v>
          </cell>
        </row>
        <row r="345">
          <cell r="H345">
            <v>84103</v>
          </cell>
          <cell r="I345" t="str">
            <v>四国</v>
          </cell>
          <cell r="J345" t="str">
            <v>高知県</v>
          </cell>
          <cell r="K345" t="str">
            <v>高知県立</v>
          </cell>
          <cell r="L345" t="str">
            <v>幡多農業高等学校</v>
          </cell>
          <cell r="M345" t="str">
            <v>〒787-0010</v>
          </cell>
          <cell r="N345" t="str">
            <v>四万十市古津賀3711</v>
          </cell>
          <cell r="O345" t="str">
            <v>0880-34-2166</v>
          </cell>
          <cell r="Q345" t="str">
            <v>ハタノウギョウ</v>
          </cell>
          <cell r="R345">
            <v>1</v>
          </cell>
        </row>
        <row r="346">
          <cell r="H346">
            <v>84104</v>
          </cell>
          <cell r="I346" t="str">
            <v>四国</v>
          </cell>
          <cell r="J346" t="str">
            <v>高知県</v>
          </cell>
          <cell r="K346" t="str">
            <v>高知県立</v>
          </cell>
          <cell r="L346" t="str">
            <v>高知追手前高等学校吾北分校</v>
          </cell>
          <cell r="M346" t="str">
            <v>〒781-2401</v>
          </cell>
          <cell r="N346" t="str">
            <v>吾川郡いの町上八川甲2075-1</v>
          </cell>
          <cell r="O346" t="str">
            <v>088-867-2811</v>
          </cell>
          <cell r="Q346" t="str">
            <v>コウチオオテマエ</v>
          </cell>
          <cell r="R346">
            <v>1</v>
          </cell>
        </row>
        <row r="347">
          <cell r="H347">
            <v>84105</v>
          </cell>
          <cell r="I347" t="str">
            <v>四国</v>
          </cell>
          <cell r="J347" t="str">
            <v>高知県</v>
          </cell>
          <cell r="K347" t="str">
            <v>高知県立</v>
          </cell>
          <cell r="L347" t="str">
            <v>梼原高等学校</v>
          </cell>
          <cell r="M347" t="str">
            <v>〒785-0610</v>
          </cell>
          <cell r="N347" t="str">
            <v>高岡郡梼原町梼原1262</v>
          </cell>
          <cell r="O347" t="str">
            <v>0889-65-0181</v>
          </cell>
          <cell r="Q347" t="str">
            <v>ハスハラ</v>
          </cell>
          <cell r="R347">
            <v>1</v>
          </cell>
        </row>
        <row r="348">
          <cell r="H348">
            <v>84106</v>
          </cell>
          <cell r="I348" t="str">
            <v>四国</v>
          </cell>
          <cell r="J348" t="str">
            <v>高知県</v>
          </cell>
          <cell r="K348" t="str">
            <v>高知県立</v>
          </cell>
          <cell r="L348" t="str">
            <v>四万十高等学校</v>
          </cell>
          <cell r="M348" t="str">
            <v>〒786-0301</v>
          </cell>
          <cell r="N348" t="str">
            <v>高岡郡四万十町大正590-1</v>
          </cell>
          <cell r="O348" t="str">
            <v>0880-27-0034</v>
          </cell>
          <cell r="Q348" t="str">
            <v>シマント</v>
          </cell>
          <cell r="R348">
            <v>1</v>
          </cell>
        </row>
        <row r="349">
          <cell r="H349">
            <v>94201</v>
          </cell>
        </row>
        <row r="350">
          <cell r="H350">
            <v>94202</v>
          </cell>
          <cell r="I350" t="str">
            <v>九州</v>
          </cell>
          <cell r="J350" t="str">
            <v>福岡県</v>
          </cell>
          <cell r="K350" t="str">
            <v>福岡県立</v>
          </cell>
          <cell r="L350" t="str">
            <v>行橋高等学校</v>
          </cell>
          <cell r="M350" t="str">
            <v>〒824-0034</v>
          </cell>
          <cell r="N350" t="str">
            <v>行橋市泉中央1-17-1</v>
          </cell>
          <cell r="O350" t="str">
            <v>0930-23-0164</v>
          </cell>
          <cell r="Q350" t="str">
            <v>ユクハシ</v>
          </cell>
          <cell r="R350">
            <v>1</v>
          </cell>
        </row>
        <row r="351">
          <cell r="H351">
            <v>94203</v>
          </cell>
          <cell r="I351" t="str">
            <v>九州</v>
          </cell>
          <cell r="J351" t="str">
            <v>福岡県</v>
          </cell>
          <cell r="K351" t="str">
            <v>福岡県立</v>
          </cell>
          <cell r="L351" t="str">
            <v>遠賀高等学校</v>
          </cell>
          <cell r="M351" t="str">
            <v>〒811-4332</v>
          </cell>
          <cell r="N351" t="str">
            <v>遠賀郡遠賀町上別府2110</v>
          </cell>
          <cell r="O351" t="str">
            <v>093-293-1225</v>
          </cell>
          <cell r="Q351" t="str">
            <v>オンガ</v>
          </cell>
          <cell r="R351">
            <v>1</v>
          </cell>
        </row>
        <row r="352">
          <cell r="H352">
            <v>94204</v>
          </cell>
        </row>
        <row r="353">
          <cell r="H353">
            <v>94205</v>
          </cell>
          <cell r="I353" t="str">
            <v>九州</v>
          </cell>
          <cell r="J353" t="str">
            <v>福岡県</v>
          </cell>
          <cell r="K353" t="str">
            <v>福岡県立</v>
          </cell>
          <cell r="L353" t="str">
            <v>福岡農業高等学校</v>
          </cell>
          <cell r="M353" t="str">
            <v>〒818-0134</v>
          </cell>
          <cell r="N353" t="str">
            <v>太宰府市大佐野250</v>
          </cell>
          <cell r="O353" t="str">
            <v>092-924-5031</v>
          </cell>
          <cell r="Q353" t="str">
            <v>フクオカノウギョウ</v>
          </cell>
          <cell r="R353">
            <v>1</v>
          </cell>
        </row>
        <row r="354">
          <cell r="H354">
            <v>94206</v>
          </cell>
          <cell r="I354" t="str">
            <v>九州</v>
          </cell>
          <cell r="J354" t="str">
            <v>福岡県</v>
          </cell>
          <cell r="K354" t="str">
            <v>福岡県立</v>
          </cell>
          <cell r="L354" t="str">
            <v>糸島農業高等学校</v>
          </cell>
          <cell r="M354" t="str">
            <v>〒819-1117</v>
          </cell>
          <cell r="N354" t="str">
            <v>糸島市前原西三丁目2番1号</v>
          </cell>
          <cell r="O354" t="str">
            <v>092-322-2654</v>
          </cell>
          <cell r="Q354" t="str">
            <v>イトシマノウギョウ</v>
          </cell>
          <cell r="R354">
            <v>1</v>
          </cell>
        </row>
        <row r="355">
          <cell r="H355">
            <v>94207</v>
          </cell>
        </row>
        <row r="356">
          <cell r="H356">
            <v>94208</v>
          </cell>
        </row>
        <row r="357">
          <cell r="H357">
            <v>94209</v>
          </cell>
          <cell r="I357" t="str">
            <v>九州</v>
          </cell>
          <cell r="J357" t="str">
            <v>福岡県</v>
          </cell>
          <cell r="K357" t="str">
            <v>福岡県立</v>
          </cell>
          <cell r="L357" t="str">
            <v>久留米筑水高等学校</v>
          </cell>
          <cell r="M357" t="str">
            <v>〒839-0817</v>
          </cell>
          <cell r="N357" t="str">
            <v>久留米市山川町1493番地</v>
          </cell>
          <cell r="O357" t="str">
            <v>0942-43-0461</v>
          </cell>
          <cell r="Q357" t="str">
            <v>クルメチクスイ</v>
          </cell>
          <cell r="R357">
            <v>1</v>
          </cell>
        </row>
        <row r="358">
          <cell r="H358">
            <v>94210</v>
          </cell>
          <cell r="I358" t="str">
            <v>九州</v>
          </cell>
          <cell r="J358" t="str">
            <v>福岡県</v>
          </cell>
          <cell r="K358" t="str">
            <v>福岡県立</v>
          </cell>
          <cell r="L358" t="str">
            <v>八女農業高等学校</v>
          </cell>
          <cell r="M358" t="str">
            <v>〒834-0031</v>
          </cell>
          <cell r="N358" t="str">
            <v>八女市本町2-160</v>
          </cell>
          <cell r="O358" t="str">
            <v>0943-23-3175</v>
          </cell>
          <cell r="Q358" t="str">
            <v>ヤメノウギョウ</v>
          </cell>
          <cell r="R358">
            <v>1</v>
          </cell>
        </row>
        <row r="359">
          <cell r="H359">
            <v>94211</v>
          </cell>
        </row>
        <row r="360">
          <cell r="H360">
            <v>94212</v>
          </cell>
        </row>
        <row r="361">
          <cell r="H361">
            <v>94213</v>
          </cell>
        </row>
        <row r="362">
          <cell r="H362">
            <v>94214</v>
          </cell>
        </row>
        <row r="363">
          <cell r="H363">
            <v>94215</v>
          </cell>
          <cell r="I363" t="str">
            <v>九州</v>
          </cell>
          <cell r="J363" t="str">
            <v>福岡県</v>
          </cell>
          <cell r="K363" t="str">
            <v>福岡県立</v>
          </cell>
          <cell r="L363" t="str">
            <v>田川科学技術高等学校</v>
          </cell>
          <cell r="M363" t="str">
            <v>〒825-0005</v>
          </cell>
          <cell r="N363" t="str">
            <v>田川市糒1900番地</v>
          </cell>
          <cell r="O363" t="str">
            <v>0947-42-1048</v>
          </cell>
          <cell r="Q363" t="str">
            <v>タガワカガクギジュツ</v>
          </cell>
          <cell r="R363">
            <v>1</v>
          </cell>
        </row>
        <row r="364">
          <cell r="H364">
            <v>94216</v>
          </cell>
          <cell r="I364" t="str">
            <v>九州</v>
          </cell>
          <cell r="J364" t="str">
            <v>福岡県</v>
          </cell>
          <cell r="K364" t="str">
            <v>福岡県立</v>
          </cell>
          <cell r="L364" t="str">
            <v>嘉穂総合高等学校</v>
          </cell>
          <cell r="M364" t="str">
            <v>〒820-0607</v>
          </cell>
          <cell r="N364" t="str">
            <v>嘉穂郡桂川町土師1117-1</v>
          </cell>
          <cell r="O364" t="str">
            <v>0948-65-5727</v>
          </cell>
          <cell r="Q364" t="str">
            <v>カホソウゴウ</v>
          </cell>
          <cell r="R364">
            <v>1</v>
          </cell>
        </row>
        <row r="365">
          <cell r="H365">
            <v>94217</v>
          </cell>
        </row>
        <row r="366">
          <cell r="H366">
            <v>94218</v>
          </cell>
          <cell r="I366" t="str">
            <v>九州</v>
          </cell>
          <cell r="J366" t="str">
            <v>福岡県</v>
          </cell>
          <cell r="K366" t="str">
            <v>福岡県立</v>
          </cell>
          <cell r="L366" t="str">
            <v>鞍手竜徳高等学校</v>
          </cell>
          <cell r="M366" t="str">
            <v>〒823-0001</v>
          </cell>
          <cell r="N366" t="str">
            <v xml:space="preserve">宮若市龍徳161番地 </v>
          </cell>
          <cell r="O366" t="str">
            <v>0949-22-0466</v>
          </cell>
          <cell r="Q366" t="str">
            <v>クラテリュウトク</v>
          </cell>
          <cell r="R366">
            <v>1</v>
          </cell>
        </row>
        <row r="367">
          <cell r="H367">
            <v>94219</v>
          </cell>
          <cell r="I367" t="str">
            <v>九州</v>
          </cell>
          <cell r="J367" t="str">
            <v>福岡県</v>
          </cell>
          <cell r="K367" t="str">
            <v>福岡県立</v>
          </cell>
          <cell r="L367" t="str">
            <v>ありあけ新世高等学校</v>
          </cell>
          <cell r="M367" t="str">
            <v>〒837-0904</v>
          </cell>
          <cell r="N367" t="str">
            <v>大牟田市吉野1389-1</v>
          </cell>
          <cell r="O367" t="str">
            <v>0944-59-9688</v>
          </cell>
          <cell r="Q367" t="str">
            <v>アリアケシンセイ</v>
          </cell>
          <cell r="R367">
            <v>1</v>
          </cell>
        </row>
        <row r="368">
          <cell r="H368">
            <v>94220</v>
          </cell>
          <cell r="I368" t="str">
            <v>九州</v>
          </cell>
          <cell r="J368" t="str">
            <v>福岡県</v>
          </cell>
          <cell r="K368" t="str">
            <v>福岡県立</v>
          </cell>
          <cell r="L368" t="str">
            <v>朝倉光陽高等学校</v>
          </cell>
          <cell r="M368" t="str">
            <v>〒838-1513</v>
          </cell>
          <cell r="N368" t="str">
            <v>朝倉市杷木古賀1765</v>
          </cell>
          <cell r="O368" t="str">
            <v>0946-62-1417</v>
          </cell>
          <cell r="Q368" t="str">
            <v>アサクラコウヨウ</v>
          </cell>
          <cell r="R368">
            <v>1</v>
          </cell>
        </row>
        <row r="369">
          <cell r="H369">
            <v>94301</v>
          </cell>
          <cell r="I369" t="str">
            <v>九州</v>
          </cell>
          <cell r="J369" t="str">
            <v>佐賀県</v>
          </cell>
          <cell r="K369" t="str">
            <v>佐賀県立</v>
          </cell>
          <cell r="L369" t="str">
            <v>唐津南高等学校</v>
          </cell>
          <cell r="M369" t="str">
            <v>〒847-0824</v>
          </cell>
          <cell r="N369" t="str">
            <v>唐津市神田字堤2629-1</v>
          </cell>
          <cell r="O369" t="str">
            <v>0955-72-4123</v>
          </cell>
          <cell r="Q369" t="str">
            <v>カラツミナミ</v>
          </cell>
          <cell r="R369">
            <v>1</v>
          </cell>
        </row>
        <row r="370">
          <cell r="H370">
            <v>94302</v>
          </cell>
          <cell r="I370" t="str">
            <v>九州</v>
          </cell>
          <cell r="J370" t="str">
            <v>佐賀県</v>
          </cell>
          <cell r="K370" t="str">
            <v>佐賀県立</v>
          </cell>
          <cell r="L370" t="str">
            <v>伊万里農林高等学校</v>
          </cell>
          <cell r="M370" t="str">
            <v>〒848-0035</v>
          </cell>
          <cell r="N370" t="str">
            <v>伊万里市二里町大里乙1414</v>
          </cell>
          <cell r="O370" t="str">
            <v>0955-23-4138</v>
          </cell>
          <cell r="Q370" t="str">
            <v>イマリノウリン</v>
          </cell>
          <cell r="R370">
            <v>1</v>
          </cell>
        </row>
        <row r="371">
          <cell r="H371">
            <v>94303</v>
          </cell>
          <cell r="I371" t="str">
            <v>九州</v>
          </cell>
          <cell r="J371" t="str">
            <v>佐賀県</v>
          </cell>
          <cell r="K371" t="str">
            <v>佐賀県立</v>
          </cell>
          <cell r="L371" t="str">
            <v>佐賀農業高等学校</v>
          </cell>
          <cell r="M371" t="str">
            <v>〒849-1112</v>
          </cell>
          <cell r="N371" t="str">
            <v>杵島郡白石町大字福田1660</v>
          </cell>
          <cell r="O371" t="str">
            <v>0952-84-2611</v>
          </cell>
          <cell r="Q371" t="str">
            <v>サガノウギョウ</v>
          </cell>
          <cell r="R371">
            <v>1</v>
          </cell>
        </row>
        <row r="372">
          <cell r="H372">
            <v>94304</v>
          </cell>
          <cell r="I372" t="str">
            <v>九州</v>
          </cell>
          <cell r="J372" t="str">
            <v>佐賀県</v>
          </cell>
          <cell r="K372" t="str">
            <v>佐賀県立</v>
          </cell>
          <cell r="L372" t="str">
            <v>高志館高等学校</v>
          </cell>
          <cell r="M372" t="str">
            <v>〒840-0201</v>
          </cell>
          <cell r="N372" t="str">
            <v>佐賀市大和町尼寺1698</v>
          </cell>
          <cell r="O372" t="str">
            <v>0952-62-1331</v>
          </cell>
          <cell r="Q372" t="str">
            <v>コウシカン</v>
          </cell>
          <cell r="R372">
            <v>1</v>
          </cell>
        </row>
        <row r="373">
          <cell r="H373">
            <v>94305</v>
          </cell>
          <cell r="I373" t="str">
            <v>九州</v>
          </cell>
          <cell r="J373" t="str">
            <v>佐賀県</v>
          </cell>
          <cell r="K373" t="str">
            <v>佐賀県立</v>
          </cell>
          <cell r="L373" t="str">
            <v>神埼清明高等学校</v>
          </cell>
          <cell r="M373" t="str">
            <v>〒842-0012</v>
          </cell>
          <cell r="N373" t="str">
            <v>神埼市神埼町横武2</v>
          </cell>
          <cell r="O373" t="str">
            <v>0952-52-3191</v>
          </cell>
          <cell r="Q373" t="str">
            <v>カンザキセイメイ</v>
          </cell>
          <cell r="R373">
            <v>1</v>
          </cell>
        </row>
        <row r="374">
          <cell r="H374">
            <v>94401</v>
          </cell>
          <cell r="I374" t="str">
            <v>九州</v>
          </cell>
          <cell r="J374" t="str">
            <v>長崎県</v>
          </cell>
          <cell r="K374" t="str">
            <v>長崎県立</v>
          </cell>
          <cell r="L374" t="str">
            <v>島原農業高等学校</v>
          </cell>
          <cell r="M374" t="str">
            <v>〒855-0075</v>
          </cell>
          <cell r="N374" t="str">
            <v>島原市下折橋町4520</v>
          </cell>
          <cell r="O374" t="str">
            <v>0957-62-5125</v>
          </cell>
          <cell r="Q374" t="str">
            <v>シマバラノウギョウ</v>
          </cell>
          <cell r="R374">
            <v>1</v>
          </cell>
        </row>
        <row r="375">
          <cell r="H375">
            <v>94402</v>
          </cell>
          <cell r="I375" t="str">
            <v>九州</v>
          </cell>
          <cell r="J375" t="str">
            <v>長崎県</v>
          </cell>
          <cell r="K375" t="str">
            <v>長崎県立</v>
          </cell>
          <cell r="L375" t="str">
            <v>諫早農業高等学校</v>
          </cell>
          <cell r="M375" t="str">
            <v>〒854-0043</v>
          </cell>
          <cell r="N375" t="str">
            <v>諫早市立石町1003</v>
          </cell>
          <cell r="O375" t="str">
            <v>0957-22-0050</v>
          </cell>
          <cell r="Q375" t="str">
            <v>イサハヤノウギョウ</v>
          </cell>
          <cell r="R375">
            <v>1</v>
          </cell>
        </row>
        <row r="376">
          <cell r="H376">
            <v>94403</v>
          </cell>
          <cell r="I376" t="str">
            <v>九州</v>
          </cell>
          <cell r="J376" t="str">
            <v>長崎県</v>
          </cell>
          <cell r="K376" t="str">
            <v>長崎県立</v>
          </cell>
          <cell r="L376" t="str">
            <v>西彼農業高等学校</v>
          </cell>
          <cell r="M376" t="str">
            <v>〒851-3304</v>
          </cell>
          <cell r="N376" t="str">
            <v>西海市西彼町上岳郷323</v>
          </cell>
          <cell r="O376" t="str">
            <v>0959-27-0169</v>
          </cell>
          <cell r="Q376" t="str">
            <v>セイヒノウギョウ</v>
          </cell>
          <cell r="R376">
            <v>1</v>
          </cell>
        </row>
        <row r="377">
          <cell r="H377">
            <v>94404</v>
          </cell>
          <cell r="I377" t="str">
            <v>九州</v>
          </cell>
          <cell r="J377" t="str">
            <v>長崎県</v>
          </cell>
          <cell r="K377" t="str">
            <v>長崎県立</v>
          </cell>
          <cell r="L377" t="str">
            <v>大村城南高等学校</v>
          </cell>
          <cell r="M377" t="str">
            <v>〒856-0835</v>
          </cell>
          <cell r="N377" t="str">
            <v>大村市久原1-416</v>
          </cell>
          <cell r="O377" t="str">
            <v>0957-54-3121</v>
          </cell>
          <cell r="Q377" t="str">
            <v>オオムラジョウナン</v>
          </cell>
          <cell r="R377">
            <v>1</v>
          </cell>
        </row>
        <row r="378">
          <cell r="H378">
            <v>94405</v>
          </cell>
          <cell r="I378" t="str">
            <v>九州</v>
          </cell>
          <cell r="J378" t="str">
            <v>長崎県</v>
          </cell>
          <cell r="K378" t="str">
            <v>長崎県立</v>
          </cell>
          <cell r="L378" t="str">
            <v>北松農業高等学校</v>
          </cell>
          <cell r="M378" t="str">
            <v>〒859-4824</v>
          </cell>
          <cell r="N378" t="str">
            <v>平戸市田平町小手田免54-1</v>
          </cell>
          <cell r="O378" t="str">
            <v>0950-57-0511</v>
          </cell>
          <cell r="Q378" t="str">
            <v>ホクショウノウギョウ</v>
          </cell>
          <cell r="R378">
            <v>1</v>
          </cell>
        </row>
        <row r="379">
          <cell r="H379">
            <v>94501</v>
          </cell>
          <cell r="I379" t="str">
            <v>九州</v>
          </cell>
          <cell r="J379" t="str">
            <v>熊本県</v>
          </cell>
          <cell r="K379" t="str">
            <v>熊本県立</v>
          </cell>
          <cell r="L379" t="str">
            <v>芦北高等学校</v>
          </cell>
          <cell r="M379" t="str">
            <v>〒869-5431</v>
          </cell>
          <cell r="N379" t="str">
            <v>葦北郡芦北町乙千屋20-2</v>
          </cell>
          <cell r="O379" t="str">
            <v>0966-82-2034</v>
          </cell>
          <cell r="Q379" t="str">
            <v>アシキタ</v>
          </cell>
          <cell r="R379">
            <v>1</v>
          </cell>
        </row>
        <row r="380">
          <cell r="H380">
            <v>94502</v>
          </cell>
        </row>
        <row r="381">
          <cell r="H381">
            <v>94503</v>
          </cell>
          <cell r="I381" t="str">
            <v>九州</v>
          </cell>
          <cell r="J381" t="str">
            <v>熊本県</v>
          </cell>
          <cell r="K381" t="str">
            <v>熊本県立</v>
          </cell>
          <cell r="L381" t="str">
            <v>苓明高等学校</v>
          </cell>
          <cell r="M381" t="str">
            <v>〒863-0002</v>
          </cell>
          <cell r="N381" t="str">
            <v>天草市本渡町本戸馬場495</v>
          </cell>
          <cell r="O381" t="str">
            <v>0969-23-2141</v>
          </cell>
          <cell r="Q381" t="str">
            <v>レイメイ</v>
          </cell>
          <cell r="R381">
            <v>1</v>
          </cell>
        </row>
        <row r="382">
          <cell r="H382">
            <v>94504</v>
          </cell>
          <cell r="I382" t="str">
            <v>九州</v>
          </cell>
          <cell r="J382" t="str">
            <v>熊本県</v>
          </cell>
          <cell r="K382" t="str">
            <v>熊本県立</v>
          </cell>
          <cell r="L382" t="str">
            <v>翔陽高等学校</v>
          </cell>
          <cell r="M382" t="str">
            <v>〒869-1235</v>
          </cell>
          <cell r="N382" t="str">
            <v>菊池郡大津町室1782</v>
          </cell>
          <cell r="O382" t="str">
            <v>096-293-2055</v>
          </cell>
          <cell r="Q382" t="str">
            <v>ショウヨウ</v>
          </cell>
          <cell r="R382">
            <v>1</v>
          </cell>
        </row>
        <row r="383">
          <cell r="H383">
            <v>94505</v>
          </cell>
          <cell r="I383" t="str">
            <v>九州</v>
          </cell>
          <cell r="J383" t="str">
            <v>熊本県</v>
          </cell>
          <cell r="K383" t="str">
            <v>熊本県立</v>
          </cell>
          <cell r="L383" t="str">
            <v>鹿本農業高等学校</v>
          </cell>
          <cell r="M383" t="str">
            <v>〒861-0331</v>
          </cell>
          <cell r="N383" t="str">
            <v>山鹿市鹿本町来民2055</v>
          </cell>
          <cell r="O383" t="str">
            <v>0968-46-3101</v>
          </cell>
          <cell r="Q383" t="str">
            <v>カモトノウギョウ</v>
          </cell>
          <cell r="R383">
            <v>1</v>
          </cell>
        </row>
        <row r="384">
          <cell r="H384">
            <v>94506</v>
          </cell>
          <cell r="I384" t="str">
            <v>九州</v>
          </cell>
          <cell r="J384" t="str">
            <v>熊本県</v>
          </cell>
          <cell r="K384" t="str">
            <v>熊本県立</v>
          </cell>
          <cell r="L384" t="str">
            <v>河浦高等学校</v>
          </cell>
          <cell r="M384" t="str">
            <v>〒863-1202</v>
          </cell>
          <cell r="N384" t="str">
            <v>天草市河浦町河浦2233</v>
          </cell>
          <cell r="O384" t="str">
            <v>0969-76-1141</v>
          </cell>
          <cell r="Q384" t="str">
            <v>カワウラ</v>
          </cell>
          <cell r="R384">
            <v>1</v>
          </cell>
        </row>
        <row r="385">
          <cell r="H385">
            <v>94507</v>
          </cell>
          <cell r="I385" t="str">
            <v>九州</v>
          </cell>
          <cell r="J385" t="str">
            <v>熊本県</v>
          </cell>
          <cell r="K385" t="str">
            <v>熊本県立</v>
          </cell>
          <cell r="L385" t="str">
            <v>菊池農業高等学校</v>
          </cell>
          <cell r="M385" t="str">
            <v>〒861-1201</v>
          </cell>
          <cell r="N385" t="str">
            <v>菊池市泗水町吉富250番地</v>
          </cell>
          <cell r="O385" t="str">
            <v>0968-38-2621</v>
          </cell>
          <cell r="Q385" t="str">
            <v>キクチノウギョウ</v>
          </cell>
          <cell r="R385">
            <v>1</v>
          </cell>
        </row>
        <row r="386">
          <cell r="H386">
            <v>94508</v>
          </cell>
          <cell r="I386" t="str">
            <v>九州</v>
          </cell>
          <cell r="J386" t="str">
            <v>熊本県</v>
          </cell>
          <cell r="K386" t="str">
            <v>熊本県立</v>
          </cell>
          <cell r="L386" t="str">
            <v>南稜高等学校</v>
          </cell>
          <cell r="M386" t="str">
            <v>〒868-0422</v>
          </cell>
          <cell r="N386" t="str">
            <v>球磨郡あさぎり町上北310</v>
          </cell>
          <cell r="O386" t="str">
            <v>0966-45-1131</v>
          </cell>
          <cell r="Q386" t="str">
            <v>ナンリョウ</v>
          </cell>
          <cell r="R386">
            <v>1</v>
          </cell>
        </row>
        <row r="387">
          <cell r="H387">
            <v>94509</v>
          </cell>
          <cell r="I387" t="str">
            <v>九州</v>
          </cell>
          <cell r="J387" t="str">
            <v>熊本県</v>
          </cell>
          <cell r="K387" t="str">
            <v>熊本県立</v>
          </cell>
          <cell r="L387" t="str">
            <v>熊本農業高等学校</v>
          </cell>
          <cell r="M387" t="str">
            <v>〒861-4105</v>
          </cell>
          <cell r="N387" t="str">
            <v>熊本市元三町5-1-1</v>
          </cell>
          <cell r="O387" t="str">
            <v>096-357-8800</v>
          </cell>
          <cell r="Q387" t="str">
            <v>クマモトノウギョウ</v>
          </cell>
          <cell r="R387">
            <v>1</v>
          </cell>
        </row>
        <row r="388">
          <cell r="H388">
            <v>94510</v>
          </cell>
          <cell r="I388" t="str">
            <v>九州</v>
          </cell>
          <cell r="J388" t="str">
            <v>熊本県</v>
          </cell>
          <cell r="K388" t="str">
            <v>熊本県立</v>
          </cell>
          <cell r="L388" t="str">
            <v>北稜高等学校</v>
          </cell>
          <cell r="M388" t="str">
            <v>〒865-0061</v>
          </cell>
          <cell r="N388" t="str">
            <v>玉名市立願寺247</v>
          </cell>
          <cell r="O388" t="str">
            <v>0968-73-2123</v>
          </cell>
          <cell r="Q388" t="str">
            <v>フクリョウ</v>
          </cell>
          <cell r="R388">
            <v>1</v>
          </cell>
        </row>
        <row r="389">
          <cell r="H389">
            <v>94511</v>
          </cell>
          <cell r="I389" t="str">
            <v>九州</v>
          </cell>
          <cell r="J389" t="str">
            <v>熊本県</v>
          </cell>
          <cell r="K389" t="str">
            <v>熊本県立</v>
          </cell>
          <cell r="L389" t="str">
            <v>八代農業高等学校</v>
          </cell>
          <cell r="M389" t="str">
            <v>〒869-4201</v>
          </cell>
          <cell r="N389" t="str">
            <v>八代市鏡町鏡村129</v>
          </cell>
          <cell r="O389" t="str">
            <v>0965-52-0076</v>
          </cell>
          <cell r="Q389" t="str">
            <v>ヤシロノウギョウ</v>
          </cell>
          <cell r="R389">
            <v>1</v>
          </cell>
        </row>
        <row r="390">
          <cell r="H390">
            <v>94512</v>
          </cell>
          <cell r="I390" t="str">
            <v>九州</v>
          </cell>
          <cell r="J390" t="str">
            <v>熊本県</v>
          </cell>
          <cell r="K390" t="str">
            <v>熊本県立</v>
          </cell>
          <cell r="L390" t="str">
            <v>八代農業高等学校泉分校</v>
          </cell>
          <cell r="M390" t="str">
            <v>〒869-4401</v>
          </cell>
          <cell r="N390" t="str">
            <v>八代市泉町柿迫3636番地</v>
          </cell>
          <cell r="O390" t="str">
            <v>0965-67-2012</v>
          </cell>
          <cell r="Q390" t="str">
            <v>ヤシロノウギョウ</v>
          </cell>
          <cell r="R390">
            <v>3</v>
          </cell>
        </row>
        <row r="391">
          <cell r="H391">
            <v>94513</v>
          </cell>
          <cell r="I391" t="str">
            <v>九州</v>
          </cell>
          <cell r="J391" t="str">
            <v>熊本県</v>
          </cell>
          <cell r="K391" t="str">
            <v>熊本県立</v>
          </cell>
          <cell r="L391" t="str">
            <v>矢部高等学校</v>
          </cell>
          <cell r="M391" t="str">
            <v>〒861-3515</v>
          </cell>
          <cell r="N391" t="str">
            <v>上益城郡山都町城平954</v>
          </cell>
          <cell r="O391" t="str">
            <v>0967-72-0024</v>
          </cell>
          <cell r="Q391" t="str">
            <v>ヤベ</v>
          </cell>
          <cell r="R391">
            <v>1</v>
          </cell>
        </row>
        <row r="392">
          <cell r="H392">
            <v>94514</v>
          </cell>
          <cell r="I392" t="str">
            <v>九州</v>
          </cell>
          <cell r="J392" t="str">
            <v>熊本県</v>
          </cell>
          <cell r="K392" t="str">
            <v>熊本県立</v>
          </cell>
          <cell r="L392" t="str">
            <v>阿蘇中央高等学校</v>
          </cell>
          <cell r="M392" t="str">
            <v>〒869-2612</v>
          </cell>
          <cell r="N392" t="str">
            <v>阿蘇市一の宮町宮地4131</v>
          </cell>
          <cell r="O392" t="str">
            <v>0967-22-0045</v>
          </cell>
          <cell r="Q392" t="str">
            <v>アソチュウオウ</v>
          </cell>
          <cell r="R392">
            <v>1</v>
          </cell>
        </row>
        <row r="393">
          <cell r="H393">
            <v>94601</v>
          </cell>
          <cell r="I393" t="str">
            <v>九州</v>
          </cell>
          <cell r="J393" t="str">
            <v>大分県</v>
          </cell>
          <cell r="K393" t="str">
            <v>大分県立</v>
          </cell>
          <cell r="L393" t="str">
            <v>山香農業高等学校</v>
          </cell>
          <cell r="M393" t="str">
            <v>〒879-1306</v>
          </cell>
          <cell r="N393" t="str">
            <v>杵築市山香町大字広瀬4706</v>
          </cell>
          <cell r="O393" t="str">
            <v>0977-75-1166</v>
          </cell>
          <cell r="Q393" t="str">
            <v>ヤマガノウギョウ</v>
          </cell>
          <cell r="R393">
            <v>1</v>
          </cell>
        </row>
        <row r="394">
          <cell r="H394">
            <v>94602</v>
          </cell>
          <cell r="I394" t="str">
            <v>九州</v>
          </cell>
          <cell r="J394" t="str">
            <v>大分県</v>
          </cell>
          <cell r="K394" t="str">
            <v>大分県立</v>
          </cell>
          <cell r="L394" t="str">
            <v>佐伯鶴岡・佐伯豊南高等学校</v>
          </cell>
          <cell r="M394" t="str">
            <v>〒876-0012</v>
          </cell>
          <cell r="N394" t="str">
            <v>佐伯市鶴望2851番地の1</v>
          </cell>
          <cell r="O394" t="str">
            <v>0972-22-2361</v>
          </cell>
          <cell r="Q394" t="str">
            <v>サイキツルオカ</v>
          </cell>
          <cell r="R394">
            <v>1</v>
          </cell>
        </row>
        <row r="395">
          <cell r="H395">
            <v>94603</v>
          </cell>
        </row>
        <row r="396">
          <cell r="H396">
            <v>94604</v>
          </cell>
          <cell r="I396" t="str">
            <v>九州</v>
          </cell>
          <cell r="J396" t="str">
            <v>大分県</v>
          </cell>
          <cell r="K396" t="str">
            <v>大分県立</v>
          </cell>
          <cell r="L396" t="str">
            <v>三重総合高等学校久住校</v>
          </cell>
          <cell r="M396" t="str">
            <v>〒878-0204</v>
          </cell>
          <cell r="N396" t="str">
            <v>竹田市久住町大字栢木5801-32</v>
          </cell>
          <cell r="O396" t="str">
            <v>0974-77-2200</v>
          </cell>
          <cell r="Q396" t="str">
            <v>ミエソウゴウ</v>
          </cell>
          <cell r="R396">
            <v>3</v>
          </cell>
        </row>
        <row r="397">
          <cell r="H397">
            <v>94605</v>
          </cell>
          <cell r="I397" t="str">
            <v>九州</v>
          </cell>
          <cell r="J397" t="str">
            <v>大分県</v>
          </cell>
          <cell r="K397" t="str">
            <v>大分県立</v>
          </cell>
          <cell r="L397" t="str">
            <v>日田林工高等学校</v>
          </cell>
          <cell r="M397" t="str">
            <v>〒877-0083</v>
          </cell>
          <cell r="N397" t="str">
            <v>日田市吹上町30</v>
          </cell>
          <cell r="O397" t="str">
            <v>0973-22-5171</v>
          </cell>
          <cell r="Q397" t="str">
            <v>ヒタリンコウ</v>
          </cell>
          <cell r="R397">
            <v>1</v>
          </cell>
        </row>
        <row r="398">
          <cell r="H398">
            <v>94606</v>
          </cell>
          <cell r="I398" t="str">
            <v>九州</v>
          </cell>
          <cell r="J398" t="str">
            <v>大分県</v>
          </cell>
          <cell r="K398" t="str">
            <v>大分県立</v>
          </cell>
          <cell r="L398" t="str">
            <v>宇佐産業科学高等学校</v>
          </cell>
          <cell r="M398" t="str">
            <v>〒879-0471</v>
          </cell>
          <cell r="N398" t="str">
            <v>宇佐市大字四日市292</v>
          </cell>
          <cell r="O398" t="str">
            <v>0978-32-0044</v>
          </cell>
          <cell r="Q398" t="str">
            <v>ウササンギョウカガク</v>
          </cell>
          <cell r="R398">
            <v>1</v>
          </cell>
        </row>
        <row r="399">
          <cell r="H399">
            <v>94607</v>
          </cell>
          <cell r="I399" t="str">
            <v>九州</v>
          </cell>
          <cell r="J399" t="str">
            <v>大分県</v>
          </cell>
          <cell r="K399" t="str">
            <v>大分県立</v>
          </cell>
          <cell r="L399" t="str">
            <v>玖珠農業高等学校</v>
          </cell>
          <cell r="M399" t="str">
            <v>〒879-4403</v>
          </cell>
          <cell r="N399" t="str">
            <v>玖珠郡玖珠町大字帆足160番地</v>
          </cell>
          <cell r="O399" t="str">
            <v>0973-72-1148</v>
          </cell>
          <cell r="Q399" t="str">
            <v>クズノウギョウ</v>
          </cell>
          <cell r="R399">
            <v>1</v>
          </cell>
        </row>
        <row r="400">
          <cell r="H400">
            <v>94608</v>
          </cell>
          <cell r="I400" t="str">
            <v>九州</v>
          </cell>
          <cell r="J400" t="str">
            <v>大分県</v>
          </cell>
          <cell r="K400" t="str">
            <v>大分県立</v>
          </cell>
          <cell r="L400" t="str">
            <v>国東高等学校</v>
          </cell>
          <cell r="M400" t="str">
            <v>〒873-0503</v>
          </cell>
          <cell r="N400" t="str">
            <v>国東市国東町鶴川1974</v>
          </cell>
          <cell r="O400" t="str">
            <v>0978-72-1325</v>
          </cell>
          <cell r="Q400" t="str">
            <v>クニサキヒガシ</v>
          </cell>
          <cell r="R400">
            <v>1</v>
          </cell>
        </row>
        <row r="401">
          <cell r="H401">
            <v>94609</v>
          </cell>
          <cell r="I401" t="str">
            <v>九州</v>
          </cell>
          <cell r="J401" t="str">
            <v>大分県</v>
          </cell>
          <cell r="K401" t="str">
            <v>大分県立</v>
          </cell>
          <cell r="L401" t="str">
            <v>三重総合高等学校</v>
          </cell>
          <cell r="M401" t="str">
            <v>〒879-7141</v>
          </cell>
          <cell r="N401" t="str">
            <v>豊後大野市三重町秋葉1010番地</v>
          </cell>
          <cell r="O401" t="str">
            <v>0974-22-5500</v>
          </cell>
          <cell r="Q401" t="str">
            <v>ミエソウゴウ</v>
          </cell>
          <cell r="R401">
            <v>1</v>
          </cell>
        </row>
        <row r="402">
          <cell r="H402">
            <v>94610</v>
          </cell>
          <cell r="I402" t="str">
            <v>九州</v>
          </cell>
          <cell r="J402" t="str">
            <v>大分県</v>
          </cell>
          <cell r="K402" t="str">
            <v>大分県立</v>
          </cell>
          <cell r="L402" t="str">
            <v>日出総合高等学校</v>
          </cell>
          <cell r="M402" t="str">
            <v>〒879-1504</v>
          </cell>
          <cell r="N402" t="str">
            <v>速見郡日出町大字大神1396番地の43</v>
          </cell>
          <cell r="O402" t="str">
            <v>0977-72-2855</v>
          </cell>
          <cell r="Q402" t="str">
            <v>ヒデソウゴウ</v>
          </cell>
          <cell r="R402">
            <v>1</v>
          </cell>
        </row>
        <row r="403">
          <cell r="H403">
            <v>94611</v>
          </cell>
          <cell r="I403" t="str">
            <v>九州</v>
          </cell>
          <cell r="J403" t="str">
            <v>大分県</v>
          </cell>
          <cell r="K403" t="str">
            <v>大分県立</v>
          </cell>
          <cell r="L403" t="str">
            <v>大分東高等学校</v>
          </cell>
          <cell r="M403" t="str">
            <v>〒870-0313</v>
          </cell>
          <cell r="N403" t="str">
            <v>大分市大字屋山2009番地</v>
          </cell>
          <cell r="O403" t="str">
            <v>097-592-1064</v>
          </cell>
          <cell r="Q403" t="str">
            <v>オオイタヒガシ</v>
          </cell>
          <cell r="R403">
            <v>1</v>
          </cell>
        </row>
        <row r="404">
          <cell r="H404">
            <v>94701</v>
          </cell>
          <cell r="I404" t="str">
            <v>九州</v>
          </cell>
          <cell r="J404" t="str">
            <v>宮崎県</v>
          </cell>
          <cell r="K404" t="str">
            <v>宮崎県立</v>
          </cell>
          <cell r="L404" t="str">
            <v>高千穂高等学校</v>
          </cell>
          <cell r="M404" t="str">
            <v>〒882-1101</v>
          </cell>
          <cell r="N404" t="str">
            <v>西臼杵郡高千穂町大字三田井1234</v>
          </cell>
          <cell r="O404" t="str">
            <v>0982-72-3111</v>
          </cell>
          <cell r="Q404" t="str">
            <v>タカチホ</v>
          </cell>
          <cell r="R404">
            <v>1</v>
          </cell>
        </row>
        <row r="405">
          <cell r="H405">
            <v>94702</v>
          </cell>
          <cell r="I405" t="str">
            <v>九州</v>
          </cell>
          <cell r="J405" t="str">
            <v>宮崎県</v>
          </cell>
          <cell r="K405" t="str">
            <v>宮崎県立</v>
          </cell>
          <cell r="L405" t="str">
            <v>門川高等学校</v>
          </cell>
          <cell r="M405" t="str">
            <v>〒889-0611</v>
          </cell>
          <cell r="N405" t="str">
            <v>東臼杵郡門川町門川尾末2680</v>
          </cell>
          <cell r="O405" t="str">
            <v>0982-63-1336</v>
          </cell>
          <cell r="Q405" t="str">
            <v>カドカワ</v>
          </cell>
          <cell r="R405">
            <v>1</v>
          </cell>
        </row>
        <row r="406">
          <cell r="H406">
            <v>94703</v>
          </cell>
          <cell r="I406" t="str">
            <v>九州</v>
          </cell>
          <cell r="J406" t="str">
            <v>宮崎県</v>
          </cell>
          <cell r="K406" t="str">
            <v>宮崎県立</v>
          </cell>
          <cell r="L406" t="str">
            <v>高鍋農業高等学校</v>
          </cell>
          <cell r="M406" t="str">
            <v>〒884-0006</v>
          </cell>
          <cell r="N406" t="str">
            <v>児湯郡高鍋町大字上江1339-2</v>
          </cell>
          <cell r="O406" t="str">
            <v>0983-23-0002</v>
          </cell>
          <cell r="Q406" t="str">
            <v>タカナベノウギョウ</v>
          </cell>
          <cell r="R406">
            <v>1</v>
          </cell>
        </row>
        <row r="407">
          <cell r="H407">
            <v>94704</v>
          </cell>
          <cell r="I407" t="str">
            <v>九州</v>
          </cell>
          <cell r="J407" t="str">
            <v>宮崎県</v>
          </cell>
          <cell r="K407" t="str">
            <v>宮崎県立</v>
          </cell>
          <cell r="L407" t="str">
            <v>宮崎農業高等学校</v>
          </cell>
          <cell r="M407" t="str">
            <v>〒880-0916</v>
          </cell>
          <cell r="N407" t="str">
            <v>宮崎市大字恒久春日田1061</v>
          </cell>
          <cell r="O407" t="str">
            <v>0985-51-2814</v>
          </cell>
          <cell r="Q407" t="str">
            <v>ミヤザキノウギョウ</v>
          </cell>
          <cell r="R407">
            <v>1</v>
          </cell>
        </row>
        <row r="408">
          <cell r="H408">
            <v>94705</v>
          </cell>
        </row>
        <row r="409">
          <cell r="H409">
            <v>94706</v>
          </cell>
          <cell r="I409" t="str">
            <v>九州</v>
          </cell>
          <cell r="J409" t="str">
            <v>宮崎県</v>
          </cell>
          <cell r="K409" t="str">
            <v>宮崎県立</v>
          </cell>
          <cell r="L409" t="str">
            <v>都城農業高等学校</v>
          </cell>
          <cell r="M409" t="str">
            <v>〒885-0019</v>
          </cell>
          <cell r="N409" t="str">
            <v>都城市祝吉1丁目5-1</v>
          </cell>
          <cell r="O409" t="str">
            <v>0986-22-4280</v>
          </cell>
          <cell r="Q409" t="str">
            <v>ミヤコノジョウノウギョウ</v>
          </cell>
          <cell r="R409">
            <v>1</v>
          </cell>
        </row>
        <row r="410">
          <cell r="H410">
            <v>94707</v>
          </cell>
        </row>
        <row r="411">
          <cell r="H411">
            <v>94708</v>
          </cell>
          <cell r="I411" t="str">
            <v>九州</v>
          </cell>
          <cell r="J411" t="str">
            <v>宮崎県</v>
          </cell>
          <cell r="K411" t="str">
            <v>宮崎県立</v>
          </cell>
          <cell r="L411" t="str">
            <v>本庄高等学校</v>
          </cell>
          <cell r="M411" t="str">
            <v>〒880-1101</v>
          </cell>
          <cell r="N411" t="str">
            <v>東諸県郡国富町大字本庄5071番地</v>
          </cell>
          <cell r="O411" t="str">
            <v>0985-75-2049</v>
          </cell>
          <cell r="Q411" t="str">
            <v>ホンジョウ</v>
          </cell>
          <cell r="R411">
            <v>1</v>
          </cell>
        </row>
        <row r="412">
          <cell r="H412">
            <v>94709</v>
          </cell>
        </row>
        <row r="413">
          <cell r="H413">
            <v>94710</v>
          </cell>
        </row>
        <row r="414">
          <cell r="H414">
            <v>94711</v>
          </cell>
          <cell r="I414" t="str">
            <v>九州</v>
          </cell>
          <cell r="J414" t="str">
            <v>宮崎県</v>
          </cell>
          <cell r="K414" t="str">
            <v>宮崎県立</v>
          </cell>
          <cell r="L414" t="str">
            <v>日南振徳高等学校</v>
          </cell>
          <cell r="M414" t="str">
            <v>〒889-2532</v>
          </cell>
          <cell r="N414" t="str">
            <v>日南市大字板敷410</v>
          </cell>
          <cell r="O414" t="str">
            <v>0987-25-1107</v>
          </cell>
          <cell r="Q414" t="str">
            <v>ニチナンシントク</v>
          </cell>
          <cell r="R414">
            <v>1</v>
          </cell>
        </row>
        <row r="415">
          <cell r="H415">
            <v>94712</v>
          </cell>
          <cell r="I415" t="str">
            <v>九州</v>
          </cell>
          <cell r="J415" t="str">
            <v>宮崎県</v>
          </cell>
          <cell r="K415" t="str">
            <v>宮崎県立</v>
          </cell>
          <cell r="L415" t="str">
            <v>小林秀峰高等学校</v>
          </cell>
          <cell r="M415" t="str">
            <v>〒886-8506</v>
          </cell>
          <cell r="N415" t="str">
            <v>小林市水流迫６６４番地の２</v>
          </cell>
          <cell r="O415" t="str">
            <v>0984-23-2252</v>
          </cell>
          <cell r="Q415" t="str">
            <v>コバヤシシュウホウ</v>
          </cell>
          <cell r="R415">
            <v>1</v>
          </cell>
        </row>
        <row r="416">
          <cell r="H416">
            <v>94801</v>
          </cell>
          <cell r="I416" t="str">
            <v>九州</v>
          </cell>
          <cell r="J416" t="str">
            <v>鹿児島県</v>
          </cell>
          <cell r="K416" t="str">
            <v>鹿児島県立</v>
          </cell>
          <cell r="L416" t="str">
            <v>山川高等学校</v>
          </cell>
          <cell r="M416" t="str">
            <v>〒891-0516</v>
          </cell>
          <cell r="N416" t="str">
            <v>指宿市山川成川3423番地</v>
          </cell>
          <cell r="O416" t="str">
            <v>0993-34-0141</v>
          </cell>
          <cell r="Q416" t="str">
            <v>ヤマカワ</v>
          </cell>
          <cell r="R416">
            <v>1</v>
          </cell>
        </row>
        <row r="417">
          <cell r="H417">
            <v>94802</v>
          </cell>
          <cell r="I417" t="str">
            <v>九州</v>
          </cell>
          <cell r="J417" t="str">
            <v>鹿児島県</v>
          </cell>
          <cell r="K417" t="str">
            <v>鹿児島県立</v>
          </cell>
          <cell r="L417" t="str">
            <v>加世田常潤高等学校</v>
          </cell>
          <cell r="M417" t="str">
            <v>〒897-0002</v>
          </cell>
          <cell r="N417" t="str">
            <v>南さつま市加世田武田14863</v>
          </cell>
          <cell r="O417" t="str">
            <v>0993-53-3600</v>
          </cell>
          <cell r="Q417" t="str">
            <v>カセダジョウジュン</v>
          </cell>
          <cell r="R417">
            <v>1</v>
          </cell>
        </row>
        <row r="418">
          <cell r="H418">
            <v>94803</v>
          </cell>
          <cell r="I418" t="str">
            <v>九州</v>
          </cell>
          <cell r="J418" t="str">
            <v>鹿児島県</v>
          </cell>
          <cell r="K418" t="str">
            <v>鹿児島県立</v>
          </cell>
          <cell r="L418" t="str">
            <v>市来農芸高等学校</v>
          </cell>
          <cell r="M418" t="str">
            <v>〒899-2101</v>
          </cell>
          <cell r="N418" t="str">
            <v>いちき串木野市湊町160番地</v>
          </cell>
          <cell r="O418" t="str">
            <v>0996-36-2341</v>
          </cell>
          <cell r="Q418" t="str">
            <v>イチキノウゲイ</v>
          </cell>
          <cell r="R418">
            <v>1</v>
          </cell>
        </row>
        <row r="419">
          <cell r="H419">
            <v>94804</v>
          </cell>
        </row>
        <row r="420">
          <cell r="H420">
            <v>94805</v>
          </cell>
        </row>
        <row r="421">
          <cell r="H421">
            <v>94806</v>
          </cell>
          <cell r="I421" t="str">
            <v>九州</v>
          </cell>
          <cell r="J421" t="str">
            <v>鹿児島県</v>
          </cell>
          <cell r="K421" t="str">
            <v>鹿児島県立</v>
          </cell>
          <cell r="L421" t="str">
            <v>伊佐農林高等学校</v>
          </cell>
          <cell r="M421" t="str">
            <v>〒895-2506</v>
          </cell>
          <cell r="N421" t="str">
            <v>伊佐市大口原田574</v>
          </cell>
          <cell r="O421" t="str">
            <v>0995-22-1445</v>
          </cell>
          <cell r="Q421" t="str">
            <v>イサノウリン</v>
          </cell>
          <cell r="R421">
            <v>1</v>
          </cell>
        </row>
        <row r="422">
          <cell r="H422">
            <v>94807</v>
          </cell>
        </row>
        <row r="423">
          <cell r="H423">
            <v>94808</v>
          </cell>
          <cell r="I423" t="str">
            <v>九州</v>
          </cell>
          <cell r="J423" t="str">
            <v>鹿児島県</v>
          </cell>
          <cell r="K423" t="str">
            <v>霧島市立</v>
          </cell>
          <cell r="L423" t="str">
            <v>国分中央高等学校</v>
          </cell>
          <cell r="M423" t="str">
            <v>〒899-4332</v>
          </cell>
          <cell r="N423" t="str">
            <v>霧島市国分中央1-10-1</v>
          </cell>
          <cell r="O423" t="str">
            <v>0995-46-1535</v>
          </cell>
          <cell r="Q423" t="str">
            <v>コクブチュウオウ</v>
          </cell>
          <cell r="R423">
            <v>1</v>
          </cell>
        </row>
        <row r="424">
          <cell r="H424">
            <v>94809</v>
          </cell>
          <cell r="I424" t="str">
            <v>九州</v>
          </cell>
          <cell r="J424" t="str">
            <v>鹿児島県</v>
          </cell>
          <cell r="K424" t="str">
            <v>鹿児島県立</v>
          </cell>
          <cell r="L424" t="str">
            <v>末吉高等学校</v>
          </cell>
          <cell r="M424" t="str">
            <v>〒899-8605</v>
          </cell>
          <cell r="N424" t="str">
            <v>曽於市末吉町二之方6080番地</v>
          </cell>
          <cell r="O424" t="str">
            <v>0986-76-1130</v>
          </cell>
          <cell r="Q424" t="str">
            <v>スエヨシ</v>
          </cell>
          <cell r="R424">
            <v>1</v>
          </cell>
        </row>
        <row r="425">
          <cell r="H425">
            <v>94810</v>
          </cell>
          <cell r="I425" t="str">
            <v>九州</v>
          </cell>
          <cell r="J425" t="str">
            <v>鹿児島県</v>
          </cell>
          <cell r="K425" t="str">
            <v>鹿児島県立</v>
          </cell>
          <cell r="L425" t="str">
            <v>鹿屋農業高等学校</v>
          </cell>
          <cell r="M425" t="str">
            <v>〒893-0014</v>
          </cell>
          <cell r="N425" t="str">
            <v>鹿屋市寿2-17-5</v>
          </cell>
          <cell r="O425" t="str">
            <v>0994-42-5191</v>
          </cell>
          <cell r="Q425" t="str">
            <v>カヤノウギョウ</v>
          </cell>
          <cell r="R425">
            <v>1</v>
          </cell>
        </row>
        <row r="426">
          <cell r="H426">
            <v>94811</v>
          </cell>
        </row>
        <row r="427">
          <cell r="H427">
            <v>94812</v>
          </cell>
        </row>
        <row r="428">
          <cell r="H428">
            <v>94813</v>
          </cell>
          <cell r="I428" t="str">
            <v>九州</v>
          </cell>
          <cell r="J428" t="str">
            <v>鹿児島県</v>
          </cell>
          <cell r="K428" t="str">
            <v>鹿児島県立</v>
          </cell>
          <cell r="L428" t="str">
            <v>鶴翔高等学校</v>
          </cell>
          <cell r="M428" t="str">
            <v>〒899-1611</v>
          </cell>
          <cell r="N428" t="str">
            <v>阿久根市赤瀬川1800</v>
          </cell>
          <cell r="O428" t="str">
            <v>0996-72-7310</v>
          </cell>
          <cell r="Q428" t="str">
            <v>カクショウ</v>
          </cell>
          <cell r="R428">
            <v>1</v>
          </cell>
        </row>
        <row r="429">
          <cell r="H429">
            <v>94814</v>
          </cell>
          <cell r="I429" t="str">
            <v>九州</v>
          </cell>
          <cell r="J429" t="str">
            <v>鹿児島県</v>
          </cell>
          <cell r="K429" t="str">
            <v>鹿児島県立</v>
          </cell>
          <cell r="L429" t="str">
            <v>薩摩中央高等学校</v>
          </cell>
          <cell r="M429" t="str">
            <v>〒895-1811</v>
          </cell>
          <cell r="N429" t="str">
            <v>薩摩郡さつま町虎居1900</v>
          </cell>
          <cell r="O429" t="str">
            <v>0996-53-1207</v>
          </cell>
          <cell r="Q429" t="str">
            <v>サツマチュウオウ</v>
          </cell>
          <cell r="R429">
            <v>1</v>
          </cell>
        </row>
        <row r="430">
          <cell r="H430">
            <v>94815</v>
          </cell>
          <cell r="I430" t="str">
            <v>九州</v>
          </cell>
          <cell r="J430" t="str">
            <v>鹿児島県</v>
          </cell>
          <cell r="K430" t="str">
            <v>鹿児島県立</v>
          </cell>
          <cell r="L430" t="str">
            <v>種子島高等学校</v>
          </cell>
          <cell r="M430" t="str">
            <v>〒891-3196</v>
          </cell>
          <cell r="N430" t="str">
            <v>西之表市西之表9607-1</v>
          </cell>
          <cell r="O430" t="str">
            <v>0997-22-1270</v>
          </cell>
          <cell r="Q430" t="str">
            <v>タネガシマ</v>
          </cell>
          <cell r="R430">
            <v>1</v>
          </cell>
        </row>
        <row r="431">
          <cell r="H431">
            <v>94816</v>
          </cell>
          <cell r="I431" t="str">
            <v>九州</v>
          </cell>
          <cell r="J431" t="str">
            <v>鹿児島県</v>
          </cell>
          <cell r="K431" t="str">
            <v>鹿児島県立</v>
          </cell>
          <cell r="L431" t="str">
            <v>徳之島高等学校</v>
          </cell>
          <cell r="M431" t="str">
            <v>〒891-7101</v>
          </cell>
          <cell r="N431" t="str">
            <v>大島郡徳之島町亀津784</v>
          </cell>
          <cell r="O431" t="str">
            <v>0997‐82‐1850</v>
          </cell>
          <cell r="Q431" t="str">
            <v>トクノシマ</v>
          </cell>
          <cell r="R431">
            <v>1</v>
          </cell>
        </row>
        <row r="432">
          <cell r="H432">
            <v>94817</v>
          </cell>
          <cell r="I432" t="str">
            <v>九州</v>
          </cell>
          <cell r="J432" t="str">
            <v>鹿児島県</v>
          </cell>
          <cell r="K432" t="str">
            <v>鹿児島県立</v>
          </cell>
          <cell r="L432" t="str">
            <v>曽於高等学校</v>
          </cell>
          <cell r="M432" t="str">
            <v>〒899-8605</v>
          </cell>
          <cell r="N432" t="str">
            <v>曽於市末吉町二之方6080番地</v>
          </cell>
          <cell r="O432" t="str">
            <v>0986-76-6646</v>
          </cell>
          <cell r="Q432" t="str">
            <v>ソオ</v>
          </cell>
          <cell r="R432">
            <v>1</v>
          </cell>
        </row>
        <row r="433">
          <cell r="H433">
            <v>94901</v>
          </cell>
          <cell r="I433" t="str">
            <v>九州</v>
          </cell>
          <cell r="J433" t="str">
            <v>沖縄県</v>
          </cell>
          <cell r="K433" t="str">
            <v>沖縄県立</v>
          </cell>
          <cell r="L433" t="str">
            <v>北部農林高等学校</v>
          </cell>
          <cell r="M433" t="str">
            <v>〒905-0006</v>
          </cell>
          <cell r="N433" t="str">
            <v>名護市字宇茂佐13番地</v>
          </cell>
          <cell r="O433" t="str">
            <v>0980-52-2634</v>
          </cell>
          <cell r="Q433" t="str">
            <v>ホクブノウリン</v>
          </cell>
          <cell r="R433">
            <v>1</v>
          </cell>
        </row>
        <row r="434">
          <cell r="H434">
            <v>94902</v>
          </cell>
          <cell r="I434" t="str">
            <v>九州</v>
          </cell>
          <cell r="J434" t="str">
            <v>沖縄県</v>
          </cell>
          <cell r="K434" t="str">
            <v>沖縄県立</v>
          </cell>
          <cell r="L434" t="str">
            <v>北部農林高等学校</v>
          </cell>
          <cell r="M434" t="str">
            <v>〒905-0006</v>
          </cell>
          <cell r="N434" t="str">
            <v>名護市字宇茂佐13番地</v>
          </cell>
          <cell r="O434" t="str">
            <v>0980-52-2634</v>
          </cell>
          <cell r="Q434" t="str">
            <v>ホクブノウリン</v>
          </cell>
          <cell r="R434">
            <v>2</v>
          </cell>
        </row>
        <row r="435">
          <cell r="H435">
            <v>94903</v>
          </cell>
          <cell r="I435" t="str">
            <v>九州</v>
          </cell>
          <cell r="J435" t="str">
            <v>沖縄県</v>
          </cell>
          <cell r="K435" t="str">
            <v>沖縄県立</v>
          </cell>
          <cell r="L435" t="str">
            <v>中部農林高等学校</v>
          </cell>
          <cell r="M435" t="str">
            <v>〒904-2213</v>
          </cell>
          <cell r="N435" t="str">
            <v>うるま市字田場1570番地</v>
          </cell>
          <cell r="O435" t="str">
            <v>098-973-3578</v>
          </cell>
          <cell r="Q435" t="str">
            <v>チュウブノウリン</v>
          </cell>
          <cell r="R435">
            <v>1</v>
          </cell>
        </row>
        <row r="436">
          <cell r="H436">
            <v>94904</v>
          </cell>
          <cell r="I436" t="str">
            <v>九州</v>
          </cell>
          <cell r="J436" t="str">
            <v>沖縄県</v>
          </cell>
          <cell r="K436" t="str">
            <v>沖縄県立</v>
          </cell>
          <cell r="L436" t="str">
            <v>中部農林高等学校</v>
          </cell>
          <cell r="M436" t="str">
            <v>〒904-2213</v>
          </cell>
          <cell r="N436" t="str">
            <v>うるま市字田場1570番地</v>
          </cell>
          <cell r="O436" t="str">
            <v>098-973-3578</v>
          </cell>
          <cell r="Q436" t="str">
            <v>チュウブノウリン</v>
          </cell>
          <cell r="R436">
            <v>2</v>
          </cell>
        </row>
        <row r="437">
          <cell r="H437">
            <v>94905</v>
          </cell>
          <cell r="I437" t="str">
            <v>九州</v>
          </cell>
          <cell r="J437" t="str">
            <v>沖縄県</v>
          </cell>
          <cell r="K437" t="str">
            <v>沖縄県立</v>
          </cell>
          <cell r="L437" t="str">
            <v>南部農林高等学校</v>
          </cell>
          <cell r="M437" t="str">
            <v>〒901-0203</v>
          </cell>
          <cell r="N437" t="str">
            <v>豊見城市字長堂182</v>
          </cell>
          <cell r="O437" t="str">
            <v>098-850-6006</v>
          </cell>
          <cell r="Q437" t="str">
            <v>ナンブノウリン</v>
          </cell>
          <cell r="R437">
            <v>1</v>
          </cell>
        </row>
        <row r="438">
          <cell r="H438">
            <v>94906</v>
          </cell>
          <cell r="I438" t="str">
            <v>九州</v>
          </cell>
          <cell r="J438" t="str">
            <v>沖縄県</v>
          </cell>
          <cell r="K438" t="str">
            <v>沖縄県立</v>
          </cell>
          <cell r="L438" t="str">
            <v>宮古総合実業高等学校</v>
          </cell>
          <cell r="M438" t="str">
            <v>〒906-0013</v>
          </cell>
          <cell r="N438" t="str">
            <v>宮古島市平良下里280番地</v>
          </cell>
          <cell r="O438" t="str">
            <v>0980-72-2249</v>
          </cell>
          <cell r="Q438" t="str">
            <v>ミヤコソウゴウジツギョウ</v>
          </cell>
          <cell r="R438">
            <v>1</v>
          </cell>
        </row>
        <row r="439">
          <cell r="H439">
            <v>94907</v>
          </cell>
          <cell r="I439" t="str">
            <v>九州</v>
          </cell>
          <cell r="J439" t="str">
            <v>沖縄県</v>
          </cell>
          <cell r="K439" t="str">
            <v>沖縄県立</v>
          </cell>
          <cell r="L439" t="str">
            <v>八重山農林高等学校</v>
          </cell>
          <cell r="M439" t="str">
            <v>〒907-0022</v>
          </cell>
          <cell r="N439" t="str">
            <v>石垣市大川447番地の1</v>
          </cell>
          <cell r="O439" t="str">
            <v>0980-82-3955</v>
          </cell>
          <cell r="Q439" t="str">
            <v>ヤエヤマノウリン</v>
          </cell>
          <cell r="R439">
            <v>1</v>
          </cell>
        </row>
        <row r="440">
          <cell r="H440">
            <v>94908</v>
          </cell>
          <cell r="I440" t="str">
            <v>九州</v>
          </cell>
          <cell r="J440" t="str">
            <v>沖縄県</v>
          </cell>
          <cell r="K440" t="str">
            <v>沖縄県立</v>
          </cell>
          <cell r="L440" t="str">
            <v>久米島高等学校</v>
          </cell>
          <cell r="M440" t="str">
            <v>〒901-3121</v>
          </cell>
          <cell r="N440" t="str">
            <v>島尻郡久米島町字嘉手苅727番地</v>
          </cell>
          <cell r="O440" t="str">
            <v>098-985-2233</v>
          </cell>
          <cell r="Q440" t="str">
            <v>クメジマ</v>
          </cell>
          <cell r="R44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workbookViewId="0">
      <selection activeCell="B24" sqref="B24"/>
    </sheetView>
  </sheetViews>
  <sheetFormatPr defaultColWidth="9" defaultRowHeight="22.5" customHeight="1" x14ac:dyDescent="0.4"/>
  <cols>
    <col min="1" max="1" width="3.125" style="500" customWidth="1"/>
    <col min="2" max="2" width="4.375" style="500" customWidth="1"/>
    <col min="3" max="16384" width="9" style="500"/>
  </cols>
  <sheetData>
    <row r="1" spans="1:3" ht="22.5" customHeight="1" x14ac:dyDescent="0.4">
      <c r="A1" s="500" t="s">
        <v>2601</v>
      </c>
    </row>
    <row r="2" spans="1:3" ht="22.5" customHeight="1" x14ac:dyDescent="0.4">
      <c r="A2" s="500" t="s">
        <v>2598</v>
      </c>
    </row>
    <row r="3" spans="1:3" s="502" customFormat="1" ht="9.75" x14ac:dyDescent="0.4"/>
    <row r="4" spans="1:3" ht="22.5" customHeight="1" x14ac:dyDescent="0.4">
      <c r="B4" s="500" t="s">
        <v>2491</v>
      </c>
      <c r="C4" s="500" t="s">
        <v>2606</v>
      </c>
    </row>
    <row r="5" spans="1:3" ht="22.5" customHeight="1" x14ac:dyDescent="0.4">
      <c r="B5" s="500" t="s">
        <v>2492</v>
      </c>
      <c r="C5" s="500" t="s">
        <v>2511</v>
      </c>
    </row>
    <row r="6" spans="1:3" ht="22.5" customHeight="1" x14ac:dyDescent="0.4">
      <c r="B6" s="500" t="s">
        <v>2493</v>
      </c>
      <c r="C6" s="500" t="s">
        <v>2510</v>
      </c>
    </row>
    <row r="7" spans="1:3" ht="22.5" customHeight="1" x14ac:dyDescent="0.4">
      <c r="B7" s="500" t="s">
        <v>2494</v>
      </c>
      <c r="C7" s="500" t="s">
        <v>2509</v>
      </c>
    </row>
    <row r="8" spans="1:3" ht="22.5" customHeight="1" x14ac:dyDescent="0.4">
      <c r="B8" s="500" t="s">
        <v>2495</v>
      </c>
      <c r="C8" s="500" t="s">
        <v>2508</v>
      </c>
    </row>
    <row r="9" spans="1:3" ht="22.5" customHeight="1" x14ac:dyDescent="0.4">
      <c r="C9" s="500" t="s">
        <v>2507</v>
      </c>
    </row>
    <row r="10" spans="1:3" ht="22.5" customHeight="1" x14ac:dyDescent="0.4">
      <c r="B10" s="500" t="s">
        <v>2496</v>
      </c>
      <c r="C10" s="500" t="s">
        <v>2506</v>
      </c>
    </row>
    <row r="11" spans="1:3" s="501" customFormat="1" ht="22.5" customHeight="1" x14ac:dyDescent="0.4">
      <c r="B11" s="501" t="s">
        <v>2497</v>
      </c>
      <c r="C11" s="501" t="s">
        <v>2600</v>
      </c>
    </row>
    <row r="12" spans="1:3" s="501" customFormat="1" ht="22.5" customHeight="1" x14ac:dyDescent="0.4">
      <c r="C12" s="501" t="s">
        <v>2599</v>
      </c>
    </row>
    <row r="13" spans="1:3" s="501" customFormat="1" ht="22.5" customHeight="1" x14ac:dyDescent="0.4">
      <c r="B13" s="501" t="s">
        <v>2498</v>
      </c>
      <c r="C13" s="501" t="s">
        <v>2489</v>
      </c>
    </row>
    <row r="14" spans="1:3" s="501" customFormat="1" ht="22.5" customHeight="1" x14ac:dyDescent="0.4">
      <c r="B14" s="501" t="s">
        <v>2499</v>
      </c>
      <c r="C14" s="501" t="s">
        <v>2490</v>
      </c>
    </row>
    <row r="15" spans="1:3" ht="22.5" customHeight="1" x14ac:dyDescent="0.4">
      <c r="B15" s="501" t="s">
        <v>2505</v>
      </c>
      <c r="C15" s="500" t="s">
        <v>2602</v>
      </c>
    </row>
    <row r="16" spans="1:3" ht="12" customHeight="1" thickBot="1" x14ac:dyDescent="0.45">
      <c r="B16" s="501"/>
    </row>
    <row r="17" spans="2:9" ht="30" customHeight="1" x14ac:dyDescent="0.4">
      <c r="C17" s="506" t="s">
        <v>2603</v>
      </c>
      <c r="D17" s="507"/>
      <c r="E17" s="507"/>
      <c r="F17" s="507"/>
      <c r="G17" s="507"/>
      <c r="H17" s="507"/>
      <c r="I17" s="508"/>
    </row>
    <row r="18" spans="2:9" ht="30" customHeight="1" x14ac:dyDescent="0.4">
      <c r="C18" s="509" t="s">
        <v>2504</v>
      </c>
      <c r="D18" s="510"/>
      <c r="E18" s="510"/>
      <c r="F18" s="510"/>
      <c r="G18" s="510"/>
      <c r="H18" s="510"/>
      <c r="I18" s="511"/>
    </row>
    <row r="19" spans="2:9" ht="30" customHeight="1" thickBot="1" x14ac:dyDescent="0.45">
      <c r="C19" s="512" t="s">
        <v>2503</v>
      </c>
      <c r="D19" s="513"/>
      <c r="E19" s="513"/>
      <c r="F19" s="513"/>
      <c r="G19" s="513"/>
      <c r="H19" s="513"/>
      <c r="I19" s="514"/>
    </row>
    <row r="20" spans="2:9" ht="9" customHeight="1" x14ac:dyDescent="0.4">
      <c r="C20" s="503"/>
      <c r="D20" s="503"/>
      <c r="E20" s="503"/>
      <c r="F20" s="503"/>
      <c r="G20" s="503"/>
      <c r="H20" s="503"/>
      <c r="I20" s="503"/>
    </row>
    <row r="21" spans="2:9" ht="22.5" customHeight="1" x14ac:dyDescent="0.4">
      <c r="B21" s="501" t="s">
        <v>2502</v>
      </c>
      <c r="C21" s="500" t="s">
        <v>2604</v>
      </c>
    </row>
    <row r="22" spans="2:9" ht="22.5" customHeight="1" x14ac:dyDescent="0.4">
      <c r="C22" s="500" t="s">
        <v>2605</v>
      </c>
    </row>
  </sheetData>
  <sheetProtection password="FC5B" sheet="1" objects="1" scenarios="1"/>
  <mergeCells count="3">
    <mergeCell ref="C17:I17"/>
    <mergeCell ref="C18:I18"/>
    <mergeCell ref="C19:I19"/>
  </mergeCells>
  <phoneticPr fontId="1"/>
  <pageMargins left="0.51181102362204722" right="0.31496062992125984" top="0.74803149606299213" bottom="0.74803149606299213" header="0.31496062992125984" footer="0.31496062992125984"/>
  <pageSetup paperSize="9" scale="85" fitToWidth="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450"/>
  <sheetViews>
    <sheetView topLeftCell="H1" zoomScale="85" zoomScaleNormal="85" workbookViewId="0">
      <selection activeCell="M23" sqref="M23"/>
    </sheetView>
  </sheetViews>
  <sheetFormatPr defaultColWidth="9.875" defaultRowHeight="13.5" x14ac:dyDescent="0.15"/>
  <cols>
    <col min="1" max="3" width="9.875" style="56" hidden="1" customWidth="1"/>
    <col min="4" max="7" width="9.875" style="57" hidden="1" customWidth="1"/>
    <col min="8" max="8" width="9.875" style="58" customWidth="1"/>
    <col min="9" max="11" width="9.875" style="57" customWidth="1"/>
    <col min="12" max="12" width="27.25" style="57" customWidth="1"/>
    <col min="13" max="13" width="9.875" style="57" customWidth="1"/>
    <col min="14" max="14" width="36.875" style="57" customWidth="1"/>
    <col min="15" max="15" width="9.875" style="57" customWidth="1"/>
    <col min="16" max="16" width="9.875" style="59" customWidth="1"/>
    <col min="17" max="17" width="27.875" style="59" customWidth="1"/>
    <col min="18" max="18" width="9.875" style="60" customWidth="1"/>
    <col min="19" max="21" width="9.875" style="56" hidden="1" customWidth="1"/>
    <col min="22" max="22" width="9.875" style="61" hidden="1" customWidth="1"/>
    <col min="23" max="53" width="9.875" style="56" hidden="1" customWidth="1"/>
    <col min="54" max="54" width="0" style="56" hidden="1" customWidth="1"/>
    <col min="55" max="16384" width="9.875" style="56"/>
  </cols>
  <sheetData>
    <row r="1" spans="1:53" ht="14.25" thickBot="1" x14ac:dyDescent="0.2"/>
    <row r="2" spans="1:53" ht="15" customHeight="1" thickBot="1" x14ac:dyDescent="0.2">
      <c r="A2" s="62" t="s">
        <v>2425</v>
      </c>
      <c r="B2" s="62" t="s">
        <v>2486</v>
      </c>
      <c r="C2" s="62" t="s">
        <v>16</v>
      </c>
      <c r="D2" s="63" t="s">
        <v>2485</v>
      </c>
      <c r="E2" s="64" t="s">
        <v>2484</v>
      </c>
      <c r="F2" s="64" t="s">
        <v>2483</v>
      </c>
      <c r="G2" s="64" t="s">
        <v>2482</v>
      </c>
      <c r="H2" s="65" t="s">
        <v>2481</v>
      </c>
      <c r="I2" s="66" t="s">
        <v>2480</v>
      </c>
      <c r="J2" s="67" t="s">
        <v>2479</v>
      </c>
      <c r="K2" s="68" t="s">
        <v>2478</v>
      </c>
      <c r="L2" s="67" t="s">
        <v>2477</v>
      </c>
      <c r="M2" s="67" t="s">
        <v>2476</v>
      </c>
      <c r="N2" s="67" t="s">
        <v>2475</v>
      </c>
      <c r="O2" s="67" t="s">
        <v>2474</v>
      </c>
      <c r="P2" s="67" t="s">
        <v>8</v>
      </c>
      <c r="Q2" s="67" t="s">
        <v>2473</v>
      </c>
      <c r="R2" s="67" t="s">
        <v>2462</v>
      </c>
      <c r="S2" s="69" t="s">
        <v>2472</v>
      </c>
      <c r="T2" s="70" t="s">
        <v>2471</v>
      </c>
      <c r="U2" s="69" t="s">
        <v>2470</v>
      </c>
      <c r="V2" s="71" t="s">
        <v>19</v>
      </c>
      <c r="W2" s="70" t="s">
        <v>2469</v>
      </c>
      <c r="X2" s="70" t="s">
        <v>2468</v>
      </c>
      <c r="Y2" s="72" t="s">
        <v>14</v>
      </c>
      <c r="Z2" s="69" t="s">
        <v>2467</v>
      </c>
      <c r="AA2" s="69" t="s">
        <v>2466</v>
      </c>
      <c r="AB2" s="69" t="s">
        <v>2465</v>
      </c>
      <c r="AC2" s="69" t="s">
        <v>2464</v>
      </c>
      <c r="AD2" s="69" t="s">
        <v>2463</v>
      </c>
      <c r="AE2" s="69" t="s">
        <v>5</v>
      </c>
      <c r="AF2" s="69" t="s">
        <v>2461</v>
      </c>
      <c r="AG2" s="72" t="s">
        <v>14</v>
      </c>
      <c r="AH2" s="73" t="s">
        <v>2460</v>
      </c>
      <c r="AI2" s="74" t="s">
        <v>2459</v>
      </c>
      <c r="AJ2" s="74" t="s">
        <v>2458</v>
      </c>
      <c r="AK2" s="69" t="s">
        <v>2457</v>
      </c>
      <c r="AL2" s="75" t="s">
        <v>2456</v>
      </c>
      <c r="AM2" s="76" t="s">
        <v>2455</v>
      </c>
      <c r="AN2" s="76" t="s">
        <v>2454</v>
      </c>
      <c r="AO2" s="77" t="s">
        <v>2453</v>
      </c>
      <c r="AP2" s="77" t="s">
        <v>2452</v>
      </c>
      <c r="AQ2" s="76" t="s">
        <v>2451</v>
      </c>
      <c r="AR2" s="78" t="s">
        <v>2450</v>
      </c>
      <c r="AS2" s="79" t="s">
        <v>2425</v>
      </c>
      <c r="AT2" s="79" t="s">
        <v>2449</v>
      </c>
      <c r="AU2" s="79" t="s">
        <v>2448</v>
      </c>
      <c r="AV2" s="80" t="s">
        <v>2372</v>
      </c>
      <c r="AW2" s="80" t="s">
        <v>2447</v>
      </c>
      <c r="AX2" s="79" t="s">
        <v>2446</v>
      </c>
      <c r="AY2" s="79" t="s">
        <v>2445</v>
      </c>
      <c r="AZ2" s="79" t="s">
        <v>2444</v>
      </c>
      <c r="BA2" s="81"/>
    </row>
    <row r="3" spans="1:53" ht="15" customHeight="1" thickBot="1" x14ac:dyDescent="0.2">
      <c r="A3" s="82" t="s">
        <v>34</v>
      </c>
      <c r="B3" s="82" t="s">
        <v>23</v>
      </c>
      <c r="C3" s="83" t="s">
        <v>2443</v>
      </c>
      <c r="D3" s="84">
        <v>1</v>
      </c>
      <c r="E3" s="85" t="s">
        <v>2212</v>
      </c>
      <c r="F3" s="86">
        <v>1</v>
      </c>
      <c r="G3" s="85" t="s">
        <v>2343</v>
      </c>
      <c r="H3" s="87">
        <v>10101</v>
      </c>
      <c r="I3" s="88" t="s">
        <v>2212</v>
      </c>
      <c r="J3" s="88" t="s">
        <v>2343</v>
      </c>
      <c r="K3" s="88" t="s">
        <v>2210</v>
      </c>
      <c r="L3" s="88" t="s">
        <v>2442</v>
      </c>
      <c r="M3" s="88" t="s">
        <v>2441</v>
      </c>
      <c r="N3" s="88" t="s">
        <v>2440</v>
      </c>
      <c r="O3" s="88" t="s">
        <v>2439</v>
      </c>
      <c r="P3" s="498" t="s">
        <v>2438</v>
      </c>
      <c r="Q3" s="89" t="s">
        <v>2437</v>
      </c>
      <c r="R3" s="90">
        <v>1</v>
      </c>
      <c r="S3" s="91" t="s">
        <v>2436</v>
      </c>
      <c r="T3" s="91" t="s">
        <v>2435</v>
      </c>
      <c r="U3" s="91" t="s">
        <v>2425</v>
      </c>
      <c r="V3" s="92" t="s">
        <v>2424</v>
      </c>
      <c r="W3" s="93"/>
      <c r="X3" s="93"/>
      <c r="Y3" s="91">
        <v>1</v>
      </c>
      <c r="Z3" s="93" t="s">
        <v>2424</v>
      </c>
      <c r="AA3" s="94" t="s">
        <v>58</v>
      </c>
      <c r="AB3" s="95" t="s">
        <v>2434</v>
      </c>
      <c r="AC3" s="91" t="s">
        <v>2425</v>
      </c>
      <c r="AD3" s="96" t="s">
        <v>2433</v>
      </c>
      <c r="AE3" s="96" t="s">
        <v>2432</v>
      </c>
      <c r="AF3" s="96" t="s">
        <v>23</v>
      </c>
      <c r="AG3" s="91">
        <v>1</v>
      </c>
      <c r="AH3" s="97" t="s">
        <v>2431</v>
      </c>
      <c r="AI3" s="98" t="s">
        <v>2430</v>
      </c>
      <c r="AJ3" s="99" t="s">
        <v>2429</v>
      </c>
      <c r="AK3" s="100" t="s">
        <v>2424</v>
      </c>
      <c r="AL3" s="101" t="s">
        <v>2428</v>
      </c>
      <c r="AM3" s="102" t="s">
        <v>2427</v>
      </c>
      <c r="AN3" s="102" t="s">
        <v>2426</v>
      </c>
      <c r="AO3" s="103" t="s">
        <v>2425</v>
      </c>
      <c r="AP3" s="104" t="s">
        <v>2425</v>
      </c>
      <c r="AQ3" s="105" t="s">
        <v>2424</v>
      </c>
      <c r="AR3" s="106" t="s">
        <v>2423</v>
      </c>
      <c r="AS3" s="107" t="s">
        <v>2374</v>
      </c>
      <c r="AT3" s="108" t="s">
        <v>2374</v>
      </c>
      <c r="AU3" s="108" t="s">
        <v>2374</v>
      </c>
      <c r="AV3" s="109" t="s">
        <v>2423</v>
      </c>
      <c r="AW3" s="109" t="s">
        <v>2422</v>
      </c>
      <c r="AX3" s="108" t="s">
        <v>2374</v>
      </c>
      <c r="AY3" s="108" t="s">
        <v>2374</v>
      </c>
      <c r="AZ3" s="108" t="s">
        <v>2374</v>
      </c>
    </row>
    <row r="4" spans="1:53" ht="15" customHeight="1" thickBot="1" x14ac:dyDescent="0.2">
      <c r="A4" s="110" t="s">
        <v>2421</v>
      </c>
      <c r="B4" s="82" t="s">
        <v>2407</v>
      </c>
      <c r="C4" s="111" t="s">
        <v>2420</v>
      </c>
      <c r="D4" s="86">
        <v>2</v>
      </c>
      <c r="E4" s="85" t="s">
        <v>1913</v>
      </c>
      <c r="F4" s="86">
        <v>2</v>
      </c>
      <c r="G4" s="85" t="s">
        <v>2291</v>
      </c>
      <c r="H4" s="87">
        <v>10103</v>
      </c>
      <c r="I4" s="88" t="s">
        <v>2212</v>
      </c>
      <c r="J4" s="88" t="s">
        <v>2343</v>
      </c>
      <c r="K4" s="88" t="s">
        <v>2210</v>
      </c>
      <c r="L4" s="88" t="s">
        <v>2419</v>
      </c>
      <c r="M4" s="88" t="s">
        <v>2418</v>
      </c>
      <c r="N4" s="88" t="s">
        <v>2417</v>
      </c>
      <c r="O4" s="88" t="s">
        <v>2416</v>
      </c>
      <c r="P4" s="498" t="s">
        <v>2415</v>
      </c>
      <c r="Q4" s="89" t="s">
        <v>2414</v>
      </c>
      <c r="R4" s="90">
        <v>1</v>
      </c>
      <c r="S4" s="112" t="s">
        <v>2413</v>
      </c>
      <c r="T4" s="112" t="s">
        <v>2412</v>
      </c>
      <c r="U4" s="112" t="s">
        <v>2401</v>
      </c>
      <c r="V4" s="113" t="s">
        <v>2374</v>
      </c>
      <c r="W4" s="113"/>
      <c r="X4" s="113"/>
      <c r="Y4" s="112">
        <v>2</v>
      </c>
      <c r="Z4" s="114" t="s">
        <v>2374</v>
      </c>
      <c r="AA4" s="115" t="s">
        <v>2411</v>
      </c>
      <c r="AB4" s="116" t="s">
        <v>2410</v>
      </c>
      <c r="AC4" s="112" t="s">
        <v>2401</v>
      </c>
      <c r="AD4" s="117" t="s">
        <v>2409</v>
      </c>
      <c r="AE4" s="117" t="s">
        <v>2408</v>
      </c>
      <c r="AF4" s="118" t="s">
        <v>2407</v>
      </c>
      <c r="AG4" s="112">
        <v>2</v>
      </c>
      <c r="AH4" s="119" t="s">
        <v>2406</v>
      </c>
      <c r="AI4" s="120" t="s">
        <v>2405</v>
      </c>
      <c r="AJ4" s="120" t="s">
        <v>2404</v>
      </c>
      <c r="AK4" s="121" t="s">
        <v>2374</v>
      </c>
      <c r="AM4" s="122" t="s">
        <v>2403</v>
      </c>
      <c r="AN4" s="122" t="s">
        <v>2402</v>
      </c>
      <c r="AO4" s="123" t="s">
        <v>2401</v>
      </c>
      <c r="AR4" s="124" t="s">
        <v>2400</v>
      </c>
      <c r="AV4" s="122" t="s">
        <v>2400</v>
      </c>
      <c r="AW4" s="125" t="s">
        <v>2374</v>
      </c>
    </row>
    <row r="5" spans="1:53" ht="15" customHeight="1" thickBot="1" x14ac:dyDescent="0.2">
      <c r="A5" s="110"/>
      <c r="B5" s="82" t="s">
        <v>2399</v>
      </c>
      <c r="C5" s="126"/>
      <c r="D5" s="86">
        <v>3</v>
      </c>
      <c r="E5" s="85" t="s">
        <v>1468</v>
      </c>
      <c r="F5" s="86">
        <v>3</v>
      </c>
      <c r="G5" s="85" t="s">
        <v>2211</v>
      </c>
      <c r="H5" s="87">
        <v>10104</v>
      </c>
      <c r="I5" s="88" t="s">
        <v>2212</v>
      </c>
      <c r="J5" s="88" t="s">
        <v>2343</v>
      </c>
      <c r="K5" s="88" t="s">
        <v>2210</v>
      </c>
      <c r="L5" s="88" t="s">
        <v>2398</v>
      </c>
      <c r="M5" s="88" t="s">
        <v>2397</v>
      </c>
      <c r="N5" s="88" t="s">
        <v>2396</v>
      </c>
      <c r="O5" s="88" t="s">
        <v>2395</v>
      </c>
      <c r="P5" s="498" t="s">
        <v>2394</v>
      </c>
      <c r="Q5" s="89" t="s">
        <v>2393</v>
      </c>
      <c r="R5" s="90">
        <v>1</v>
      </c>
      <c r="S5" s="112" t="s">
        <v>2392</v>
      </c>
      <c r="T5" s="127"/>
      <c r="U5" s="112" t="s">
        <v>2386</v>
      </c>
      <c r="V5" s="128"/>
      <c r="W5" s="113"/>
      <c r="X5" s="113"/>
      <c r="Y5" s="112">
        <v>3</v>
      </c>
      <c r="Z5" s="96"/>
      <c r="AB5" s="116" t="s">
        <v>2391</v>
      </c>
      <c r="AC5" s="112" t="s">
        <v>2386</v>
      </c>
      <c r="AD5" s="96"/>
      <c r="AF5" s="127"/>
      <c r="AG5" s="112">
        <v>3</v>
      </c>
      <c r="AH5" s="96"/>
      <c r="AI5" s="129" t="s">
        <v>2390</v>
      </c>
      <c r="AJ5" s="120" t="s">
        <v>2389</v>
      </c>
      <c r="AM5" s="122" t="s">
        <v>2388</v>
      </c>
      <c r="AN5" s="122" t="s">
        <v>2387</v>
      </c>
      <c r="AO5" s="123" t="s">
        <v>2386</v>
      </c>
      <c r="AV5" s="125" t="s">
        <v>2374</v>
      </c>
      <c r="AW5" s="126"/>
    </row>
    <row r="6" spans="1:53" ht="15" customHeight="1" thickBot="1" x14ac:dyDescent="0.2">
      <c r="B6" s="82" t="s">
        <v>2385</v>
      </c>
      <c r="C6" s="126"/>
      <c r="D6" s="86">
        <v>4</v>
      </c>
      <c r="E6" s="85" t="s">
        <v>1267</v>
      </c>
      <c r="F6" s="86">
        <v>4</v>
      </c>
      <c r="G6" s="85" t="s">
        <v>2177</v>
      </c>
      <c r="H6" s="87">
        <v>10106</v>
      </c>
      <c r="I6" s="88" t="s">
        <v>2212</v>
      </c>
      <c r="J6" s="88" t="s">
        <v>2343</v>
      </c>
      <c r="K6" s="88" t="s">
        <v>2210</v>
      </c>
      <c r="L6" s="88" t="s">
        <v>2384</v>
      </c>
      <c r="M6" s="88" t="s">
        <v>2383</v>
      </c>
      <c r="N6" s="88" t="s">
        <v>2382</v>
      </c>
      <c r="O6" s="88" t="s">
        <v>2381</v>
      </c>
      <c r="P6" s="498" t="s">
        <v>2380</v>
      </c>
      <c r="Q6" s="89" t="s">
        <v>2379</v>
      </c>
      <c r="R6" s="90">
        <v>1</v>
      </c>
      <c r="S6" s="130" t="s">
        <v>2378</v>
      </c>
      <c r="T6" s="131"/>
      <c r="U6" s="112" t="s">
        <v>2376</v>
      </c>
      <c r="W6" s="113"/>
      <c r="X6" s="113"/>
      <c r="Y6" s="132">
        <v>4</v>
      </c>
      <c r="Z6" s="133"/>
      <c r="AB6" s="134" t="s">
        <v>2377</v>
      </c>
      <c r="AC6" s="112" t="s">
        <v>2376</v>
      </c>
      <c r="AF6" s="135"/>
      <c r="AG6" s="136">
        <v>4</v>
      </c>
      <c r="AH6" s="133"/>
      <c r="AJ6" s="120" t="s">
        <v>2375</v>
      </c>
      <c r="AM6" s="137" t="s">
        <v>2374</v>
      </c>
      <c r="AN6" s="125" t="s">
        <v>2373</v>
      </c>
      <c r="AO6" s="123" t="s">
        <v>2372</v>
      </c>
    </row>
    <row r="7" spans="1:53" ht="15" customHeight="1" thickBot="1" x14ac:dyDescent="0.2">
      <c r="B7" s="126"/>
      <c r="C7" s="126"/>
      <c r="D7" s="86">
        <v>5</v>
      </c>
      <c r="E7" s="85" t="s">
        <v>1120</v>
      </c>
      <c r="F7" s="86">
        <v>5</v>
      </c>
      <c r="G7" s="85" t="s">
        <v>2121</v>
      </c>
      <c r="H7" s="87">
        <v>10108</v>
      </c>
      <c r="I7" s="88" t="s">
        <v>2212</v>
      </c>
      <c r="J7" s="88" t="s">
        <v>2343</v>
      </c>
      <c r="K7" s="88" t="s">
        <v>2210</v>
      </c>
      <c r="L7" s="88" t="s">
        <v>2371</v>
      </c>
      <c r="M7" s="88" t="s">
        <v>2370</v>
      </c>
      <c r="N7" s="88" t="s">
        <v>2369</v>
      </c>
      <c r="O7" s="88" t="s">
        <v>2368</v>
      </c>
      <c r="P7" s="498" t="s">
        <v>2367</v>
      </c>
      <c r="Q7" s="89" t="s">
        <v>2366</v>
      </c>
      <c r="R7" s="90">
        <v>2</v>
      </c>
      <c r="S7" s="130" t="s">
        <v>2365</v>
      </c>
      <c r="T7" s="133"/>
      <c r="U7" s="112" t="s">
        <v>2362</v>
      </c>
      <c r="W7" s="113"/>
      <c r="X7" s="113"/>
      <c r="Y7" s="138"/>
      <c r="Z7" s="126"/>
      <c r="AC7" s="112" t="s">
        <v>2362</v>
      </c>
      <c r="AF7" s="126"/>
      <c r="AG7" s="139" t="s">
        <v>2364</v>
      </c>
      <c r="AH7" s="133"/>
      <c r="AJ7" s="120" t="s">
        <v>2363</v>
      </c>
      <c r="AN7" s="140"/>
      <c r="AO7" s="123" t="s">
        <v>2362</v>
      </c>
    </row>
    <row r="8" spans="1:53" ht="15" customHeight="1" x14ac:dyDescent="0.15">
      <c r="B8" s="56" t="s">
        <v>2361</v>
      </c>
      <c r="C8" s="126"/>
      <c r="D8" s="86">
        <v>6</v>
      </c>
      <c r="E8" s="85" t="s">
        <v>878</v>
      </c>
      <c r="F8" s="86">
        <v>6</v>
      </c>
      <c r="G8" s="85" t="s">
        <v>2055</v>
      </c>
      <c r="H8" s="87">
        <v>10109</v>
      </c>
      <c r="I8" s="88" t="s">
        <v>2212</v>
      </c>
      <c r="J8" s="88" t="s">
        <v>2343</v>
      </c>
      <c r="K8" s="88" t="s">
        <v>2210</v>
      </c>
      <c r="L8" s="88" t="s">
        <v>2360</v>
      </c>
      <c r="M8" s="88" t="s">
        <v>2359</v>
      </c>
      <c r="N8" s="88" t="s">
        <v>2358</v>
      </c>
      <c r="O8" s="88" t="s">
        <v>2357</v>
      </c>
      <c r="P8" s="498" t="s">
        <v>2356</v>
      </c>
      <c r="Q8" s="89" t="s">
        <v>2355</v>
      </c>
      <c r="R8" s="90">
        <v>1</v>
      </c>
      <c r="S8" s="112" t="s">
        <v>2354</v>
      </c>
      <c r="U8" s="112" t="s">
        <v>66</v>
      </c>
      <c r="W8" s="113"/>
      <c r="X8" s="113"/>
      <c r="AC8" s="112" t="s">
        <v>66</v>
      </c>
      <c r="AF8" s="126"/>
      <c r="AG8" s="138"/>
      <c r="AJ8" s="120" t="s">
        <v>2353</v>
      </c>
      <c r="AO8" s="141" t="s">
        <v>66</v>
      </c>
    </row>
    <row r="9" spans="1:53" ht="15" customHeight="1" thickBot="1" x14ac:dyDescent="0.2">
      <c r="B9" s="56" t="s">
        <v>2352</v>
      </c>
      <c r="C9" s="126"/>
      <c r="D9" s="86">
        <v>7</v>
      </c>
      <c r="E9" s="85" t="s">
        <v>690</v>
      </c>
      <c r="F9" s="86">
        <v>7</v>
      </c>
      <c r="G9" s="85" t="s">
        <v>2018</v>
      </c>
      <c r="H9" s="87">
        <v>10110</v>
      </c>
      <c r="I9" s="88" t="s">
        <v>2212</v>
      </c>
      <c r="J9" s="88" t="s">
        <v>2343</v>
      </c>
      <c r="K9" s="88" t="s">
        <v>2210</v>
      </c>
      <c r="L9" s="88" t="s">
        <v>2351</v>
      </c>
      <c r="M9" s="88" t="s">
        <v>2350</v>
      </c>
      <c r="N9" s="88" t="s">
        <v>2349</v>
      </c>
      <c r="O9" s="88" t="s">
        <v>2348</v>
      </c>
      <c r="P9" s="498" t="s">
        <v>2348</v>
      </c>
      <c r="Q9" s="89" t="s">
        <v>2347</v>
      </c>
      <c r="R9" s="90">
        <v>1</v>
      </c>
      <c r="S9" s="130" t="s">
        <v>2346</v>
      </c>
      <c r="U9" s="139" t="s">
        <v>2344</v>
      </c>
      <c r="W9" s="113"/>
      <c r="X9" s="113"/>
      <c r="AC9" s="139" t="s">
        <v>2344</v>
      </c>
      <c r="AF9" s="126"/>
      <c r="AJ9" s="120" t="s">
        <v>2345</v>
      </c>
      <c r="AO9" s="121" t="s">
        <v>2344</v>
      </c>
    </row>
    <row r="10" spans="1:53" ht="15" customHeight="1" x14ac:dyDescent="0.15">
      <c r="C10" s="126"/>
      <c r="D10" s="86">
        <v>8</v>
      </c>
      <c r="E10" s="85" t="s">
        <v>495</v>
      </c>
      <c r="F10" s="86">
        <v>8</v>
      </c>
      <c r="G10" s="85" t="s">
        <v>1986</v>
      </c>
      <c r="H10" s="87">
        <v>10111</v>
      </c>
      <c r="I10" s="88" t="s">
        <v>2212</v>
      </c>
      <c r="J10" s="88" t="s">
        <v>2343</v>
      </c>
      <c r="K10" s="88" t="s">
        <v>2210</v>
      </c>
      <c r="L10" s="88" t="s">
        <v>2342</v>
      </c>
      <c r="M10" s="88" t="s">
        <v>2341</v>
      </c>
      <c r="N10" s="88" t="s">
        <v>2340</v>
      </c>
      <c r="O10" s="88" t="s">
        <v>2339</v>
      </c>
      <c r="P10" s="498" t="s">
        <v>2338</v>
      </c>
      <c r="Q10" s="89" t="s">
        <v>2337</v>
      </c>
      <c r="R10" s="90">
        <v>1</v>
      </c>
      <c r="S10" s="130" t="s">
        <v>2336</v>
      </c>
      <c r="W10" s="113"/>
      <c r="X10" s="113"/>
      <c r="AC10" s="138"/>
      <c r="AF10" s="126"/>
      <c r="AJ10" s="120" t="s">
        <v>2335</v>
      </c>
    </row>
    <row r="11" spans="1:53" ht="15" customHeight="1" thickBot="1" x14ac:dyDescent="0.2">
      <c r="D11" s="86">
        <v>9</v>
      </c>
      <c r="E11" s="85" t="s">
        <v>90</v>
      </c>
      <c r="F11" s="86">
        <v>9</v>
      </c>
      <c r="G11" s="85" t="s">
        <v>1912</v>
      </c>
      <c r="H11" s="87">
        <v>10201</v>
      </c>
      <c r="I11" s="88" t="s">
        <v>2212</v>
      </c>
      <c r="J11" s="88" t="s">
        <v>2291</v>
      </c>
      <c r="K11" s="88" t="s">
        <v>2210</v>
      </c>
      <c r="L11" s="88" t="s">
        <v>2334</v>
      </c>
      <c r="M11" s="88" t="s">
        <v>2333</v>
      </c>
      <c r="N11" s="88" t="s">
        <v>2332</v>
      </c>
      <c r="O11" s="88" t="s">
        <v>2331</v>
      </c>
      <c r="P11" s="498" t="s">
        <v>2330</v>
      </c>
      <c r="Q11" s="89" t="s">
        <v>2329</v>
      </c>
      <c r="R11" s="90">
        <v>1</v>
      </c>
      <c r="S11" s="142"/>
      <c r="W11" s="113"/>
      <c r="X11" s="113"/>
      <c r="AF11" s="126"/>
      <c r="AJ11" s="117" t="s">
        <v>2328</v>
      </c>
    </row>
    <row r="12" spans="1:53" ht="15" customHeight="1" x14ac:dyDescent="0.15">
      <c r="D12" s="143"/>
      <c r="E12" s="143"/>
      <c r="F12" s="86">
        <v>10</v>
      </c>
      <c r="G12" s="85" t="s">
        <v>1860</v>
      </c>
      <c r="H12" s="87">
        <v>10202</v>
      </c>
      <c r="I12" s="88" t="s">
        <v>2212</v>
      </c>
      <c r="J12" s="88" t="s">
        <v>2291</v>
      </c>
      <c r="K12" s="88" t="s">
        <v>2210</v>
      </c>
      <c r="L12" s="88" t="s">
        <v>2327</v>
      </c>
      <c r="M12" s="88" t="s">
        <v>2326</v>
      </c>
      <c r="N12" s="88" t="s">
        <v>2325</v>
      </c>
      <c r="O12" s="88" t="s">
        <v>2324</v>
      </c>
      <c r="P12" s="498" t="s">
        <v>2323</v>
      </c>
      <c r="Q12" s="89" t="s">
        <v>2322</v>
      </c>
      <c r="R12" s="90">
        <v>1</v>
      </c>
      <c r="S12" s="96"/>
      <c r="W12" s="113"/>
      <c r="X12" s="113"/>
      <c r="AF12" s="126"/>
    </row>
    <row r="13" spans="1:53" ht="15" customHeight="1" x14ac:dyDescent="0.15">
      <c r="F13" s="86">
        <v>11</v>
      </c>
      <c r="G13" s="85" t="s">
        <v>1816</v>
      </c>
      <c r="H13" s="87">
        <v>10203</v>
      </c>
      <c r="I13" s="88" t="s">
        <v>2212</v>
      </c>
      <c r="J13" s="88" t="s">
        <v>2291</v>
      </c>
      <c r="K13" s="88" t="s">
        <v>2210</v>
      </c>
      <c r="L13" s="88" t="s">
        <v>2321</v>
      </c>
      <c r="M13" s="88" t="s">
        <v>2320</v>
      </c>
      <c r="N13" s="88" t="s">
        <v>2319</v>
      </c>
      <c r="O13" s="88" t="s">
        <v>2318</v>
      </c>
      <c r="P13" s="498" t="s">
        <v>2317</v>
      </c>
      <c r="Q13" s="89" t="s">
        <v>2316</v>
      </c>
      <c r="R13" s="144">
        <v>1</v>
      </c>
      <c r="S13" s="133"/>
      <c r="W13" s="116"/>
      <c r="X13" s="120"/>
    </row>
    <row r="14" spans="1:53" ht="15" customHeight="1" x14ac:dyDescent="0.15">
      <c r="F14" s="86">
        <v>12</v>
      </c>
      <c r="G14" s="85" t="s">
        <v>1766</v>
      </c>
      <c r="H14" s="87">
        <v>10204</v>
      </c>
      <c r="I14" s="88" t="s">
        <v>2212</v>
      </c>
      <c r="J14" s="88" t="s">
        <v>2291</v>
      </c>
      <c r="K14" s="88" t="s">
        <v>2210</v>
      </c>
      <c r="L14" s="88" t="s">
        <v>2315</v>
      </c>
      <c r="M14" s="88" t="s">
        <v>2314</v>
      </c>
      <c r="N14" s="88" t="s">
        <v>2313</v>
      </c>
      <c r="O14" s="88" t="s">
        <v>2312</v>
      </c>
      <c r="P14" s="498" t="s">
        <v>2311</v>
      </c>
      <c r="Q14" s="89" t="s">
        <v>2310</v>
      </c>
      <c r="R14" s="90">
        <v>2</v>
      </c>
      <c r="S14" s="133"/>
      <c r="W14" s="120"/>
      <c r="X14" s="120"/>
      <c r="Y14" s="126"/>
      <c r="AF14" s="126"/>
    </row>
    <row r="15" spans="1:53" ht="15" customHeight="1" x14ac:dyDescent="0.15">
      <c r="F15" s="86">
        <v>13</v>
      </c>
      <c r="G15" s="85" t="s">
        <v>1716</v>
      </c>
      <c r="H15" s="87">
        <v>10205</v>
      </c>
      <c r="I15" s="88" t="s">
        <v>2212</v>
      </c>
      <c r="J15" s="88" t="s">
        <v>2291</v>
      </c>
      <c r="K15" s="88" t="s">
        <v>2210</v>
      </c>
      <c r="L15" s="88" t="s">
        <v>2309</v>
      </c>
      <c r="M15" s="88" t="s">
        <v>2308</v>
      </c>
      <c r="N15" s="88" t="s">
        <v>2307</v>
      </c>
      <c r="O15" s="88" t="s">
        <v>2306</v>
      </c>
      <c r="P15" s="498" t="s">
        <v>2305</v>
      </c>
      <c r="Q15" s="89" t="s">
        <v>2304</v>
      </c>
      <c r="R15" s="90">
        <v>1</v>
      </c>
      <c r="S15" s="133"/>
      <c r="W15" s="120"/>
      <c r="X15" s="120"/>
      <c r="Y15" s="126"/>
      <c r="AF15" s="126"/>
    </row>
    <row r="16" spans="1:53" ht="15" customHeight="1" x14ac:dyDescent="0.15">
      <c r="F16" s="86">
        <v>14</v>
      </c>
      <c r="G16" s="85" t="s">
        <v>1630</v>
      </c>
      <c r="H16" s="87">
        <v>10207</v>
      </c>
      <c r="I16" s="88" t="s">
        <v>2212</v>
      </c>
      <c r="J16" s="88" t="s">
        <v>2291</v>
      </c>
      <c r="K16" s="88" t="s">
        <v>2210</v>
      </c>
      <c r="L16" s="88" t="s">
        <v>2303</v>
      </c>
      <c r="M16" s="88" t="s">
        <v>2302</v>
      </c>
      <c r="N16" s="88" t="s">
        <v>2301</v>
      </c>
      <c r="O16" s="88" t="s">
        <v>2300</v>
      </c>
      <c r="P16" s="498" t="s">
        <v>2299</v>
      </c>
      <c r="Q16" s="89" t="s">
        <v>2298</v>
      </c>
      <c r="R16" s="144">
        <v>1</v>
      </c>
      <c r="S16" s="133"/>
      <c r="W16" s="120"/>
      <c r="X16" s="120"/>
      <c r="Y16" s="126"/>
      <c r="AF16" s="126"/>
    </row>
    <row r="17" spans="6:32" ht="15" customHeight="1" x14ac:dyDescent="0.15">
      <c r="F17" s="86">
        <v>15</v>
      </c>
      <c r="G17" s="85" t="s">
        <v>1586</v>
      </c>
      <c r="H17" s="87">
        <v>10209</v>
      </c>
      <c r="I17" s="88" t="s">
        <v>2212</v>
      </c>
      <c r="J17" s="88" t="s">
        <v>2291</v>
      </c>
      <c r="K17" s="88" t="s">
        <v>2210</v>
      </c>
      <c r="L17" s="88" t="s">
        <v>2297</v>
      </c>
      <c r="M17" s="88" t="s">
        <v>2296</v>
      </c>
      <c r="N17" s="88" t="s">
        <v>2295</v>
      </c>
      <c r="O17" s="88" t="s">
        <v>2294</v>
      </c>
      <c r="P17" s="498" t="s">
        <v>2293</v>
      </c>
      <c r="Q17" s="89" t="s">
        <v>2292</v>
      </c>
      <c r="R17" s="145">
        <v>1</v>
      </c>
      <c r="S17" s="133"/>
      <c r="W17" s="120"/>
      <c r="X17" s="120"/>
      <c r="Y17" s="126"/>
      <c r="AF17" s="126"/>
    </row>
    <row r="18" spans="6:32" ht="15" customHeight="1" x14ac:dyDescent="0.15">
      <c r="F18" s="86">
        <v>16</v>
      </c>
      <c r="G18" s="85" t="s">
        <v>1556</v>
      </c>
      <c r="H18" s="87">
        <v>10210</v>
      </c>
      <c r="I18" s="88" t="s">
        <v>2212</v>
      </c>
      <c r="J18" s="88" t="s">
        <v>2291</v>
      </c>
      <c r="K18" s="88" t="s">
        <v>2210</v>
      </c>
      <c r="L18" s="88" t="s">
        <v>2290</v>
      </c>
      <c r="M18" s="88" t="s">
        <v>2289</v>
      </c>
      <c r="N18" s="88" t="s">
        <v>2288</v>
      </c>
      <c r="O18" s="88" t="s">
        <v>2287</v>
      </c>
      <c r="P18" s="498" t="s">
        <v>2286</v>
      </c>
      <c r="Q18" s="89" t="s">
        <v>2285</v>
      </c>
      <c r="R18" s="90">
        <v>1</v>
      </c>
      <c r="S18" s="133"/>
      <c r="W18" s="120"/>
      <c r="X18" s="120"/>
      <c r="Y18" s="126"/>
      <c r="AF18" s="126"/>
    </row>
    <row r="19" spans="6:32" ht="15" customHeight="1" x14ac:dyDescent="0.15">
      <c r="F19" s="86">
        <v>17</v>
      </c>
      <c r="G19" s="85" t="s">
        <v>1536</v>
      </c>
      <c r="H19" s="87">
        <v>10301</v>
      </c>
      <c r="I19" s="88" t="s">
        <v>2212</v>
      </c>
      <c r="J19" s="88" t="s">
        <v>2211</v>
      </c>
      <c r="K19" s="88" t="s">
        <v>2210</v>
      </c>
      <c r="L19" s="88" t="s">
        <v>2284</v>
      </c>
      <c r="M19" s="88" t="s">
        <v>2283</v>
      </c>
      <c r="N19" s="88" t="s">
        <v>2282</v>
      </c>
      <c r="O19" s="88" t="s">
        <v>2281</v>
      </c>
      <c r="P19" s="498" t="s">
        <v>2280</v>
      </c>
      <c r="Q19" s="89" t="s">
        <v>2279</v>
      </c>
      <c r="R19" s="90">
        <v>1</v>
      </c>
      <c r="S19" s="133"/>
      <c r="W19" s="120"/>
      <c r="X19" s="120"/>
      <c r="Y19" s="126"/>
      <c r="AF19" s="126"/>
    </row>
    <row r="20" spans="6:32" ht="15" customHeight="1" x14ac:dyDescent="0.15">
      <c r="F20" s="86">
        <v>18</v>
      </c>
      <c r="G20" s="85" t="s">
        <v>1413</v>
      </c>
      <c r="H20" s="87">
        <v>10302</v>
      </c>
      <c r="I20" s="88" t="s">
        <v>2212</v>
      </c>
      <c r="J20" s="88" t="s">
        <v>2211</v>
      </c>
      <c r="K20" s="88" t="s">
        <v>1127</v>
      </c>
      <c r="L20" s="88" t="s">
        <v>2278</v>
      </c>
      <c r="M20" s="88" t="s">
        <v>2277</v>
      </c>
      <c r="N20" s="88" t="s">
        <v>2276</v>
      </c>
      <c r="O20" s="88" t="s">
        <v>2275</v>
      </c>
      <c r="P20" s="498" t="s">
        <v>2274</v>
      </c>
      <c r="Q20" s="89" t="s">
        <v>2273</v>
      </c>
      <c r="R20" s="90">
        <v>1</v>
      </c>
      <c r="S20" s="133"/>
      <c r="W20" s="120"/>
      <c r="X20" s="120"/>
      <c r="Y20" s="126"/>
      <c r="AF20" s="126"/>
    </row>
    <row r="21" spans="6:32" ht="15" customHeight="1" x14ac:dyDescent="0.15">
      <c r="F21" s="86">
        <v>19</v>
      </c>
      <c r="G21" s="85" t="s">
        <v>1314</v>
      </c>
      <c r="H21" s="87">
        <v>10303</v>
      </c>
      <c r="I21" s="88" t="s">
        <v>2212</v>
      </c>
      <c r="J21" s="88" t="s">
        <v>2211</v>
      </c>
      <c r="K21" s="88" t="s">
        <v>2210</v>
      </c>
      <c r="L21" s="88" t="s">
        <v>2272</v>
      </c>
      <c r="M21" s="88" t="s">
        <v>2271</v>
      </c>
      <c r="N21" s="88" t="s">
        <v>2270</v>
      </c>
      <c r="O21" s="88" t="s">
        <v>2269</v>
      </c>
      <c r="P21" s="498" t="s">
        <v>2268</v>
      </c>
      <c r="Q21" s="89" t="s">
        <v>2267</v>
      </c>
      <c r="R21" s="90">
        <v>1</v>
      </c>
      <c r="S21" s="133"/>
      <c r="W21" s="120"/>
      <c r="X21" s="120"/>
      <c r="Y21" s="126"/>
    </row>
    <row r="22" spans="6:32" ht="15" customHeight="1" thickBot="1" x14ac:dyDescent="0.2">
      <c r="F22" s="86">
        <v>20</v>
      </c>
      <c r="G22" s="85" t="s">
        <v>1287</v>
      </c>
      <c r="H22" s="87">
        <v>10304</v>
      </c>
      <c r="I22" s="88" t="s">
        <v>2212</v>
      </c>
      <c r="J22" s="88" t="s">
        <v>2211</v>
      </c>
      <c r="K22" s="88" t="s">
        <v>2210</v>
      </c>
      <c r="L22" s="88" t="s">
        <v>2266</v>
      </c>
      <c r="M22" s="88" t="s">
        <v>2265</v>
      </c>
      <c r="N22" s="88" t="s">
        <v>2264</v>
      </c>
      <c r="O22" s="88" t="s">
        <v>2263</v>
      </c>
      <c r="P22" s="498" t="s">
        <v>2262</v>
      </c>
      <c r="Q22" s="89" t="s">
        <v>2261</v>
      </c>
      <c r="R22" s="90">
        <v>1</v>
      </c>
      <c r="S22" s="133"/>
      <c r="W22" s="117"/>
      <c r="X22" s="117"/>
      <c r="Y22" s="126"/>
    </row>
    <row r="23" spans="6:32" ht="15" customHeight="1" x14ac:dyDescent="0.15">
      <c r="F23" s="86">
        <v>21</v>
      </c>
      <c r="G23" s="85" t="s">
        <v>1266</v>
      </c>
      <c r="H23" s="87">
        <v>10305</v>
      </c>
      <c r="I23" s="88" t="s">
        <v>2212</v>
      </c>
      <c r="J23" s="88" t="s">
        <v>2211</v>
      </c>
      <c r="K23" s="88" t="s">
        <v>2210</v>
      </c>
      <c r="L23" s="88" t="s">
        <v>2260</v>
      </c>
      <c r="M23" s="88" t="s">
        <v>2259</v>
      </c>
      <c r="N23" s="88" t="s">
        <v>2258</v>
      </c>
      <c r="O23" s="88" t="s">
        <v>2257</v>
      </c>
      <c r="P23" s="498" t="s">
        <v>2256</v>
      </c>
      <c r="Q23" s="89" t="s">
        <v>2255</v>
      </c>
      <c r="R23" s="90">
        <v>2</v>
      </c>
      <c r="S23" s="133"/>
      <c r="W23" s="138"/>
      <c r="X23" s="138"/>
      <c r="Y23" s="126"/>
    </row>
    <row r="24" spans="6:32" ht="15" customHeight="1" x14ac:dyDescent="0.15">
      <c r="F24" s="86">
        <v>22</v>
      </c>
      <c r="G24" s="85" t="s">
        <v>1345</v>
      </c>
      <c r="H24" s="87">
        <v>10306</v>
      </c>
      <c r="I24" s="88" t="s">
        <v>2212</v>
      </c>
      <c r="J24" s="88" t="s">
        <v>2211</v>
      </c>
      <c r="K24" s="88" t="s">
        <v>2210</v>
      </c>
      <c r="L24" s="88" t="s">
        <v>2254</v>
      </c>
      <c r="M24" s="88" t="s">
        <v>2253</v>
      </c>
      <c r="N24" s="88" t="s">
        <v>2252</v>
      </c>
      <c r="O24" s="88" t="s">
        <v>2251</v>
      </c>
      <c r="P24" s="498" t="s">
        <v>2250</v>
      </c>
      <c r="Q24" s="89" t="s">
        <v>2249</v>
      </c>
      <c r="R24" s="90">
        <v>1</v>
      </c>
      <c r="S24" s="133"/>
    </row>
    <row r="25" spans="6:32" ht="15" customHeight="1" x14ac:dyDescent="0.15">
      <c r="F25" s="86">
        <v>23</v>
      </c>
      <c r="G25" s="85" t="s">
        <v>1159</v>
      </c>
      <c r="H25" s="87">
        <v>10307</v>
      </c>
      <c r="I25" s="88" t="s">
        <v>2212</v>
      </c>
      <c r="J25" s="88" t="s">
        <v>2211</v>
      </c>
      <c r="K25" s="88" t="s">
        <v>2210</v>
      </c>
      <c r="L25" s="88" t="s">
        <v>2248</v>
      </c>
      <c r="M25" s="88" t="s">
        <v>2247</v>
      </c>
      <c r="N25" s="88" t="s">
        <v>2246</v>
      </c>
      <c r="O25" s="88" t="s">
        <v>2245</v>
      </c>
      <c r="P25" s="498" t="s">
        <v>2244</v>
      </c>
      <c r="Q25" s="89" t="s">
        <v>2243</v>
      </c>
      <c r="R25" s="90">
        <v>1</v>
      </c>
      <c r="S25" s="133"/>
    </row>
    <row r="26" spans="6:32" ht="15" customHeight="1" x14ac:dyDescent="0.15">
      <c r="F26" s="86">
        <v>24</v>
      </c>
      <c r="G26" s="85" t="s">
        <v>1467</v>
      </c>
      <c r="H26" s="87">
        <v>10308</v>
      </c>
      <c r="I26" s="88" t="s">
        <v>2212</v>
      </c>
      <c r="J26" s="88" t="s">
        <v>2211</v>
      </c>
      <c r="K26" s="146" t="s">
        <v>2210</v>
      </c>
      <c r="L26" s="88" t="s">
        <v>2242</v>
      </c>
      <c r="M26" s="88" t="s">
        <v>2241</v>
      </c>
      <c r="N26" s="88" t="s">
        <v>2240</v>
      </c>
      <c r="O26" s="88" t="s">
        <v>2239</v>
      </c>
      <c r="P26" s="498" t="s">
        <v>2238</v>
      </c>
      <c r="Q26" s="89" t="s">
        <v>2237</v>
      </c>
      <c r="R26" s="90">
        <v>1</v>
      </c>
      <c r="S26" s="133"/>
    </row>
    <row r="27" spans="6:32" ht="15" customHeight="1" x14ac:dyDescent="0.15">
      <c r="F27" s="86">
        <v>25</v>
      </c>
      <c r="G27" s="85" t="s">
        <v>1204</v>
      </c>
      <c r="H27" s="87">
        <v>10309</v>
      </c>
      <c r="I27" s="88" t="s">
        <v>2212</v>
      </c>
      <c r="J27" s="88" t="s">
        <v>2211</v>
      </c>
      <c r="K27" s="88" t="s">
        <v>2210</v>
      </c>
      <c r="L27" s="88" t="s">
        <v>2236</v>
      </c>
      <c r="M27" s="88" t="s">
        <v>2235</v>
      </c>
      <c r="N27" s="88" t="s">
        <v>2234</v>
      </c>
      <c r="O27" s="88" t="s">
        <v>2233</v>
      </c>
      <c r="P27" s="498" t="s">
        <v>2232</v>
      </c>
      <c r="Q27" s="89" t="s">
        <v>2231</v>
      </c>
      <c r="R27" s="90">
        <v>2</v>
      </c>
      <c r="S27" s="133"/>
    </row>
    <row r="28" spans="6:32" ht="15" customHeight="1" x14ac:dyDescent="0.15">
      <c r="F28" s="86">
        <v>26</v>
      </c>
      <c r="G28" s="85" t="s">
        <v>1119</v>
      </c>
      <c r="H28" s="87">
        <v>10310</v>
      </c>
      <c r="I28" s="88" t="s">
        <v>2212</v>
      </c>
      <c r="J28" s="88" t="s">
        <v>2211</v>
      </c>
      <c r="K28" s="88" t="s">
        <v>2210</v>
      </c>
      <c r="L28" s="88" t="s">
        <v>2230</v>
      </c>
      <c r="M28" s="88" t="s">
        <v>2229</v>
      </c>
      <c r="N28" s="88" t="s">
        <v>2228</v>
      </c>
      <c r="O28" s="88" t="s">
        <v>2227</v>
      </c>
      <c r="P28" s="498" t="s">
        <v>2226</v>
      </c>
      <c r="Q28" s="89" t="s">
        <v>2225</v>
      </c>
      <c r="R28" s="90">
        <v>2</v>
      </c>
      <c r="S28" s="133"/>
    </row>
    <row r="29" spans="6:32" ht="15" customHeight="1" x14ac:dyDescent="0.15">
      <c r="F29" s="86">
        <v>27</v>
      </c>
      <c r="G29" s="85" t="s">
        <v>1093</v>
      </c>
      <c r="H29" s="87">
        <v>10311</v>
      </c>
      <c r="I29" s="88" t="s">
        <v>2212</v>
      </c>
      <c r="J29" s="88" t="s">
        <v>2211</v>
      </c>
      <c r="K29" s="88" t="s">
        <v>2210</v>
      </c>
      <c r="L29" s="88" t="s">
        <v>2224</v>
      </c>
      <c r="M29" s="88" t="s">
        <v>2223</v>
      </c>
      <c r="N29" s="88" t="s">
        <v>2222</v>
      </c>
      <c r="O29" s="88" t="s">
        <v>2221</v>
      </c>
      <c r="P29" s="498" t="s">
        <v>2220</v>
      </c>
      <c r="Q29" s="89" t="s">
        <v>2219</v>
      </c>
      <c r="R29" s="90">
        <v>1</v>
      </c>
      <c r="S29" s="133"/>
    </row>
    <row r="30" spans="6:32" ht="15" customHeight="1" x14ac:dyDescent="0.15">
      <c r="F30" s="86">
        <v>28</v>
      </c>
      <c r="G30" s="85" t="s">
        <v>1036</v>
      </c>
      <c r="H30" s="87">
        <v>10312</v>
      </c>
      <c r="I30" s="88" t="s">
        <v>2212</v>
      </c>
      <c r="J30" s="88" t="s">
        <v>2211</v>
      </c>
      <c r="K30" s="88" t="s">
        <v>2210</v>
      </c>
      <c r="L30" s="88" t="s">
        <v>2218</v>
      </c>
      <c r="M30" s="88" t="s">
        <v>2217</v>
      </c>
      <c r="N30" s="88" t="s">
        <v>2216</v>
      </c>
      <c r="O30" s="88" t="s">
        <v>2215</v>
      </c>
      <c r="P30" s="498" t="s">
        <v>2214</v>
      </c>
      <c r="Q30" s="89" t="s">
        <v>2213</v>
      </c>
      <c r="R30" s="90">
        <v>1</v>
      </c>
      <c r="S30" s="133"/>
    </row>
    <row r="31" spans="6:32" ht="15" customHeight="1" x14ac:dyDescent="0.15">
      <c r="F31" s="86">
        <v>29</v>
      </c>
      <c r="G31" s="85" t="s">
        <v>1010</v>
      </c>
      <c r="H31" s="87">
        <v>10313</v>
      </c>
      <c r="I31" s="88" t="s">
        <v>2212</v>
      </c>
      <c r="J31" s="88" t="s">
        <v>2211</v>
      </c>
      <c r="K31" s="88" t="s">
        <v>2210</v>
      </c>
      <c r="L31" s="88" t="s">
        <v>2209</v>
      </c>
      <c r="M31" s="88" t="s">
        <v>2208</v>
      </c>
      <c r="N31" s="88" t="s">
        <v>2207</v>
      </c>
      <c r="O31" s="88" t="s">
        <v>2206</v>
      </c>
      <c r="P31" s="498" t="s">
        <v>2205</v>
      </c>
      <c r="Q31" s="89" t="s">
        <v>2204</v>
      </c>
      <c r="R31" s="90">
        <v>1</v>
      </c>
      <c r="S31" s="133"/>
    </row>
    <row r="32" spans="6:32" ht="15" customHeight="1" x14ac:dyDescent="0.15">
      <c r="F32" s="86">
        <v>30</v>
      </c>
      <c r="G32" s="85" t="s">
        <v>942</v>
      </c>
      <c r="H32" s="87">
        <v>20401</v>
      </c>
      <c r="I32" s="88" t="s">
        <v>1913</v>
      </c>
      <c r="J32" s="88" t="s">
        <v>2177</v>
      </c>
      <c r="K32" s="88" t="s">
        <v>2176</v>
      </c>
      <c r="L32" s="88" t="s">
        <v>2203</v>
      </c>
      <c r="M32" s="88" t="s">
        <v>2202</v>
      </c>
      <c r="N32" s="88" t="s">
        <v>2201</v>
      </c>
      <c r="O32" s="88" t="s">
        <v>2200</v>
      </c>
      <c r="P32" s="498" t="s">
        <v>2199</v>
      </c>
      <c r="Q32" s="89" t="s">
        <v>2198</v>
      </c>
      <c r="R32" s="90">
        <v>1</v>
      </c>
      <c r="S32" s="133"/>
    </row>
    <row r="33" spans="6:19" ht="15" customHeight="1" x14ac:dyDescent="0.15">
      <c r="F33" s="86">
        <v>31</v>
      </c>
      <c r="G33" s="85" t="s">
        <v>904</v>
      </c>
      <c r="H33" s="87">
        <v>20403</v>
      </c>
      <c r="I33" s="88" t="s">
        <v>1913</v>
      </c>
      <c r="J33" s="88" t="s">
        <v>2177</v>
      </c>
      <c r="K33" s="88" t="s">
        <v>2176</v>
      </c>
      <c r="L33" s="88" t="s">
        <v>2197</v>
      </c>
      <c r="M33" s="88" t="s">
        <v>2196</v>
      </c>
      <c r="N33" s="88" t="s">
        <v>2195</v>
      </c>
      <c r="O33" s="88" t="s">
        <v>2194</v>
      </c>
      <c r="P33" s="498" t="s">
        <v>2193</v>
      </c>
      <c r="Q33" s="89" t="s">
        <v>2192</v>
      </c>
      <c r="R33" s="90">
        <v>1</v>
      </c>
      <c r="S33" s="133"/>
    </row>
    <row r="34" spans="6:19" ht="15" customHeight="1" x14ac:dyDescent="0.15">
      <c r="F34" s="86">
        <v>32</v>
      </c>
      <c r="G34" s="85" t="s">
        <v>877</v>
      </c>
      <c r="H34" s="87">
        <v>20404</v>
      </c>
      <c r="I34" s="88" t="s">
        <v>1913</v>
      </c>
      <c r="J34" s="88" t="s">
        <v>2177</v>
      </c>
      <c r="K34" s="88" t="s">
        <v>2176</v>
      </c>
      <c r="L34" s="88" t="s">
        <v>2191</v>
      </c>
      <c r="M34" s="88" t="s">
        <v>2190</v>
      </c>
      <c r="N34" s="88" t="s">
        <v>2189</v>
      </c>
      <c r="O34" s="88" t="s">
        <v>2188</v>
      </c>
      <c r="P34" s="498" t="s">
        <v>2187</v>
      </c>
      <c r="Q34" s="89" t="s">
        <v>2186</v>
      </c>
      <c r="R34" s="90">
        <v>1</v>
      </c>
      <c r="S34" s="133"/>
    </row>
    <row r="35" spans="6:19" ht="15" customHeight="1" x14ac:dyDescent="0.15">
      <c r="F35" s="86">
        <v>33</v>
      </c>
      <c r="G35" s="85" t="s">
        <v>845</v>
      </c>
      <c r="H35" s="87">
        <v>20405</v>
      </c>
      <c r="I35" s="88" t="s">
        <v>1913</v>
      </c>
      <c r="J35" s="88" t="s">
        <v>2177</v>
      </c>
      <c r="K35" s="88" t="s">
        <v>2176</v>
      </c>
      <c r="L35" s="88" t="s">
        <v>2185</v>
      </c>
      <c r="M35" s="88" t="s">
        <v>2184</v>
      </c>
      <c r="N35" s="88" t="s">
        <v>2183</v>
      </c>
      <c r="O35" s="88" t="s">
        <v>2182</v>
      </c>
      <c r="P35" s="498" t="s">
        <v>2181</v>
      </c>
      <c r="Q35" s="89" t="s">
        <v>2180</v>
      </c>
      <c r="R35" s="144">
        <v>1</v>
      </c>
      <c r="S35" s="133"/>
    </row>
    <row r="36" spans="6:19" ht="15" customHeight="1" x14ac:dyDescent="0.15">
      <c r="F36" s="86">
        <v>34</v>
      </c>
      <c r="G36" s="85" t="s">
        <v>813</v>
      </c>
      <c r="H36" s="87">
        <v>20406</v>
      </c>
      <c r="I36" s="88" t="s">
        <v>1913</v>
      </c>
      <c r="J36" s="88" t="s">
        <v>2177</v>
      </c>
      <c r="K36" s="88" t="s">
        <v>2176</v>
      </c>
      <c r="L36" s="88" t="s">
        <v>2179</v>
      </c>
      <c r="M36" s="88"/>
      <c r="N36" s="88"/>
      <c r="O36" s="88"/>
      <c r="P36" s="498"/>
      <c r="Q36" s="89" t="s">
        <v>2178</v>
      </c>
      <c r="R36" s="90"/>
      <c r="S36" s="133"/>
    </row>
    <row r="37" spans="6:19" ht="15" customHeight="1" x14ac:dyDescent="0.15">
      <c r="F37" s="86">
        <v>35</v>
      </c>
      <c r="G37" s="85" t="s">
        <v>763</v>
      </c>
      <c r="H37" s="87">
        <v>20407</v>
      </c>
      <c r="I37" s="88" t="s">
        <v>1913</v>
      </c>
      <c r="J37" s="88" t="s">
        <v>2177</v>
      </c>
      <c r="K37" s="88" t="s">
        <v>2176</v>
      </c>
      <c r="L37" s="88" t="s">
        <v>2175</v>
      </c>
      <c r="M37" s="88" t="s">
        <v>2174</v>
      </c>
      <c r="N37" s="88" t="s">
        <v>2173</v>
      </c>
      <c r="O37" s="88" t="s">
        <v>2172</v>
      </c>
      <c r="P37" s="498" t="s">
        <v>2171</v>
      </c>
      <c r="Q37" s="89" t="s">
        <v>2170</v>
      </c>
      <c r="R37" s="144">
        <v>1</v>
      </c>
      <c r="S37" s="133"/>
    </row>
    <row r="38" spans="6:19" ht="15" customHeight="1" x14ac:dyDescent="0.15">
      <c r="F38" s="86">
        <v>36</v>
      </c>
      <c r="G38" s="85" t="s">
        <v>727</v>
      </c>
      <c r="H38" s="87">
        <v>20501</v>
      </c>
      <c r="I38" s="88" t="s">
        <v>1913</v>
      </c>
      <c r="J38" s="88" t="s">
        <v>2121</v>
      </c>
      <c r="K38" s="147" t="s">
        <v>2120</v>
      </c>
      <c r="L38" s="88" t="s">
        <v>2169</v>
      </c>
      <c r="M38" s="88" t="s">
        <v>2168</v>
      </c>
      <c r="N38" s="88" t="s">
        <v>2167</v>
      </c>
      <c r="O38" s="88" t="s">
        <v>2166</v>
      </c>
      <c r="P38" s="498" t="s">
        <v>2165</v>
      </c>
      <c r="Q38" s="89" t="s">
        <v>2164</v>
      </c>
      <c r="R38" s="90">
        <v>1</v>
      </c>
      <c r="S38" s="133"/>
    </row>
    <row r="39" spans="6:19" ht="15" customHeight="1" x14ac:dyDescent="0.15">
      <c r="F39" s="86">
        <v>37</v>
      </c>
      <c r="G39" s="85" t="s">
        <v>689</v>
      </c>
      <c r="H39" s="87">
        <v>20502</v>
      </c>
      <c r="I39" s="88" t="s">
        <v>1913</v>
      </c>
      <c r="J39" s="88" t="s">
        <v>2121</v>
      </c>
      <c r="K39" s="88" t="s">
        <v>2120</v>
      </c>
      <c r="L39" s="88" t="s">
        <v>2163</v>
      </c>
      <c r="M39" s="88" t="s">
        <v>2162</v>
      </c>
      <c r="N39" s="88" t="s">
        <v>2161</v>
      </c>
      <c r="O39" s="88" t="s">
        <v>2160</v>
      </c>
      <c r="P39" s="498" t="s">
        <v>2159</v>
      </c>
      <c r="Q39" s="89" t="s">
        <v>2158</v>
      </c>
      <c r="R39" s="90">
        <v>1</v>
      </c>
      <c r="S39" s="133"/>
    </row>
    <row r="40" spans="6:19" ht="15" customHeight="1" x14ac:dyDescent="0.15">
      <c r="F40" s="86">
        <v>38</v>
      </c>
      <c r="G40" s="85" t="s">
        <v>646</v>
      </c>
      <c r="H40" s="87">
        <v>20503</v>
      </c>
      <c r="I40" s="88" t="s">
        <v>1913</v>
      </c>
      <c r="J40" s="88" t="s">
        <v>2121</v>
      </c>
      <c r="K40" s="147" t="s">
        <v>2120</v>
      </c>
      <c r="L40" s="88" t="s">
        <v>2157</v>
      </c>
      <c r="M40" s="88" t="s">
        <v>2156</v>
      </c>
      <c r="N40" s="88" t="s">
        <v>2155</v>
      </c>
      <c r="O40" s="88" t="s">
        <v>2154</v>
      </c>
      <c r="P40" s="498" t="s">
        <v>2153</v>
      </c>
      <c r="Q40" s="89" t="s">
        <v>2152</v>
      </c>
      <c r="R40" s="90">
        <v>1</v>
      </c>
      <c r="S40" s="133"/>
    </row>
    <row r="41" spans="6:19" ht="15" customHeight="1" x14ac:dyDescent="0.15">
      <c r="F41" s="86">
        <v>39</v>
      </c>
      <c r="G41" s="85" t="s">
        <v>614</v>
      </c>
      <c r="H41" s="87">
        <v>20505</v>
      </c>
      <c r="I41" s="88" t="s">
        <v>1913</v>
      </c>
      <c r="J41" s="88" t="s">
        <v>2121</v>
      </c>
      <c r="K41" s="147" t="s">
        <v>2120</v>
      </c>
      <c r="L41" s="88" t="s">
        <v>2151</v>
      </c>
      <c r="M41" s="88" t="s">
        <v>2150</v>
      </c>
      <c r="N41" s="88" t="s">
        <v>2149</v>
      </c>
      <c r="O41" s="88" t="s">
        <v>2148</v>
      </c>
      <c r="P41" s="498" t="s">
        <v>2147</v>
      </c>
      <c r="Q41" s="89" t="s">
        <v>2146</v>
      </c>
      <c r="R41" s="90">
        <v>1</v>
      </c>
      <c r="S41" s="133"/>
    </row>
    <row r="42" spans="6:19" ht="15" customHeight="1" x14ac:dyDescent="0.15">
      <c r="F42" s="86">
        <v>40</v>
      </c>
      <c r="G42" s="85" t="s">
        <v>533</v>
      </c>
      <c r="H42" s="87">
        <v>20506</v>
      </c>
      <c r="I42" s="88" t="s">
        <v>1913</v>
      </c>
      <c r="J42" s="88" t="s">
        <v>2121</v>
      </c>
      <c r="K42" s="147" t="s">
        <v>2120</v>
      </c>
      <c r="L42" s="88" t="s">
        <v>2145</v>
      </c>
      <c r="M42" s="88" t="s">
        <v>2144</v>
      </c>
      <c r="N42" s="88" t="s">
        <v>2143</v>
      </c>
      <c r="O42" s="88" t="s">
        <v>2142</v>
      </c>
      <c r="P42" s="498" t="s">
        <v>2141</v>
      </c>
      <c r="Q42" s="89" t="s">
        <v>2140</v>
      </c>
      <c r="R42" s="90">
        <v>1</v>
      </c>
      <c r="S42" s="133"/>
    </row>
    <row r="43" spans="6:19" ht="15" customHeight="1" x14ac:dyDescent="0.15">
      <c r="F43" s="86">
        <v>41</v>
      </c>
      <c r="G43" s="85" t="s">
        <v>494</v>
      </c>
      <c r="H43" s="87">
        <v>20508</v>
      </c>
      <c r="I43" s="88" t="s">
        <v>1913</v>
      </c>
      <c r="J43" s="88" t="s">
        <v>2121</v>
      </c>
      <c r="K43" s="147" t="s">
        <v>2120</v>
      </c>
      <c r="L43" s="88" t="s">
        <v>2139</v>
      </c>
      <c r="M43" s="88" t="s">
        <v>2138</v>
      </c>
      <c r="N43" s="88" t="s">
        <v>2137</v>
      </c>
      <c r="O43" s="88" t="s">
        <v>2136</v>
      </c>
      <c r="P43" s="498" t="s">
        <v>2135</v>
      </c>
      <c r="Q43" s="89" t="s">
        <v>2134</v>
      </c>
      <c r="R43" s="90">
        <v>1</v>
      </c>
      <c r="S43" s="133"/>
    </row>
    <row r="44" spans="6:19" ht="15" customHeight="1" x14ac:dyDescent="0.15">
      <c r="F44" s="86">
        <v>42</v>
      </c>
      <c r="G44" s="85" t="s">
        <v>434</v>
      </c>
      <c r="H44" s="87">
        <v>20509</v>
      </c>
      <c r="I44" s="88" t="s">
        <v>1913</v>
      </c>
      <c r="J44" s="88" t="s">
        <v>2121</v>
      </c>
      <c r="K44" s="147" t="s">
        <v>2120</v>
      </c>
      <c r="L44" s="88" t="s">
        <v>2133</v>
      </c>
      <c r="M44" s="88" t="s">
        <v>2132</v>
      </c>
      <c r="N44" s="88" t="s">
        <v>2131</v>
      </c>
      <c r="O44" s="88" t="s">
        <v>2130</v>
      </c>
      <c r="P44" s="498" t="s">
        <v>2129</v>
      </c>
      <c r="Q44" s="89" t="s">
        <v>2128</v>
      </c>
      <c r="R44" s="90">
        <v>1</v>
      </c>
      <c r="S44" s="133"/>
    </row>
    <row r="45" spans="6:19" ht="15" customHeight="1" x14ac:dyDescent="0.15">
      <c r="F45" s="86">
        <v>43</v>
      </c>
      <c r="G45" s="85" t="s">
        <v>408</v>
      </c>
      <c r="H45" s="87">
        <v>20511</v>
      </c>
      <c r="I45" s="88" t="s">
        <v>1913</v>
      </c>
      <c r="J45" s="88" t="s">
        <v>2121</v>
      </c>
      <c r="K45" s="147" t="s">
        <v>2120</v>
      </c>
      <c r="L45" s="88" t="s">
        <v>2127</v>
      </c>
      <c r="M45" s="88" t="s">
        <v>2126</v>
      </c>
      <c r="N45" s="88" t="s">
        <v>2125</v>
      </c>
      <c r="O45" s="88" t="s">
        <v>2124</v>
      </c>
      <c r="P45" s="498" t="s">
        <v>2123</v>
      </c>
      <c r="Q45" s="89" t="s">
        <v>2122</v>
      </c>
      <c r="R45" s="90">
        <v>1</v>
      </c>
      <c r="S45" s="133"/>
    </row>
    <row r="46" spans="6:19" ht="15" customHeight="1" x14ac:dyDescent="0.15">
      <c r="F46" s="86">
        <v>44</v>
      </c>
      <c r="G46" s="85" t="s">
        <v>376</v>
      </c>
      <c r="H46" s="87">
        <v>20512</v>
      </c>
      <c r="I46" s="88" t="s">
        <v>1913</v>
      </c>
      <c r="J46" s="88" t="s">
        <v>2121</v>
      </c>
      <c r="K46" s="147" t="s">
        <v>2120</v>
      </c>
      <c r="L46" s="88" t="s">
        <v>2119</v>
      </c>
      <c r="M46" s="88" t="s">
        <v>2118</v>
      </c>
      <c r="N46" s="88" t="s">
        <v>2117</v>
      </c>
      <c r="O46" s="88" t="s">
        <v>2116</v>
      </c>
      <c r="P46" s="498" t="s">
        <v>2115</v>
      </c>
      <c r="Q46" s="89" t="s">
        <v>2114</v>
      </c>
      <c r="R46" s="90">
        <v>1</v>
      </c>
      <c r="S46" s="133"/>
    </row>
    <row r="47" spans="6:19" ht="15" customHeight="1" x14ac:dyDescent="0.15">
      <c r="F47" s="86">
        <v>45</v>
      </c>
      <c r="G47" s="85" t="s">
        <v>303</v>
      </c>
      <c r="H47" s="87">
        <v>20601</v>
      </c>
      <c r="I47" s="88" t="s">
        <v>1913</v>
      </c>
      <c r="J47" s="88" t="s">
        <v>2055</v>
      </c>
      <c r="K47" s="147" t="s">
        <v>2055</v>
      </c>
      <c r="L47" s="88" t="s">
        <v>2113</v>
      </c>
      <c r="M47" s="88" t="s">
        <v>2112</v>
      </c>
      <c r="N47" s="88" t="s">
        <v>2111</v>
      </c>
      <c r="O47" s="88" t="s">
        <v>2110</v>
      </c>
      <c r="P47" s="498" t="s">
        <v>2109</v>
      </c>
      <c r="Q47" s="89" t="s">
        <v>2108</v>
      </c>
      <c r="R47" s="90">
        <v>1</v>
      </c>
      <c r="S47" s="133"/>
    </row>
    <row r="48" spans="6:19" ht="15" customHeight="1" x14ac:dyDescent="0.15">
      <c r="F48" s="86">
        <v>46</v>
      </c>
      <c r="G48" s="85" t="s">
        <v>247</v>
      </c>
      <c r="H48" s="87">
        <v>20602</v>
      </c>
      <c r="I48" s="88" t="s">
        <v>1913</v>
      </c>
      <c r="J48" s="88" t="s">
        <v>2055</v>
      </c>
      <c r="K48" s="88" t="s">
        <v>2055</v>
      </c>
      <c r="L48" s="88" t="s">
        <v>2107</v>
      </c>
      <c r="M48" s="88" t="s">
        <v>2106</v>
      </c>
      <c r="N48" s="88" t="s">
        <v>2105</v>
      </c>
      <c r="O48" s="88" t="s">
        <v>2104</v>
      </c>
      <c r="P48" s="498" t="s">
        <v>2103</v>
      </c>
      <c r="Q48" s="89" t="s">
        <v>2102</v>
      </c>
      <c r="R48" s="90">
        <v>1</v>
      </c>
      <c r="S48" s="133"/>
    </row>
    <row r="49" spans="6:19" ht="15" customHeight="1" x14ac:dyDescent="0.15">
      <c r="F49" s="86">
        <v>47</v>
      </c>
      <c r="G49" s="85" t="s">
        <v>197</v>
      </c>
      <c r="H49" s="87">
        <v>20603</v>
      </c>
      <c r="I49" s="88" t="s">
        <v>1913</v>
      </c>
      <c r="J49" s="88" t="s">
        <v>2055</v>
      </c>
      <c r="K49" s="147" t="s">
        <v>2055</v>
      </c>
      <c r="L49" s="88" t="s">
        <v>2101</v>
      </c>
      <c r="M49" s="88" t="s">
        <v>2100</v>
      </c>
      <c r="N49" s="88" t="s">
        <v>2099</v>
      </c>
      <c r="O49" s="88" t="s">
        <v>2098</v>
      </c>
      <c r="P49" s="498" t="s">
        <v>2097</v>
      </c>
      <c r="Q49" s="89" t="s">
        <v>2096</v>
      </c>
      <c r="R49" s="90">
        <v>1</v>
      </c>
      <c r="S49" s="133"/>
    </row>
    <row r="50" spans="6:19" ht="15" customHeight="1" x14ac:dyDescent="0.15">
      <c r="F50" s="86">
        <v>48</v>
      </c>
      <c r="G50" s="85" t="s">
        <v>128</v>
      </c>
      <c r="H50" s="87">
        <v>20604</v>
      </c>
      <c r="I50" s="88" t="s">
        <v>1913</v>
      </c>
      <c r="J50" s="88" t="s">
        <v>2055</v>
      </c>
      <c r="K50" s="147" t="s">
        <v>2055</v>
      </c>
      <c r="L50" s="88" t="s">
        <v>960</v>
      </c>
      <c r="M50" s="88" t="s">
        <v>2095</v>
      </c>
      <c r="N50" s="88" t="s">
        <v>2094</v>
      </c>
      <c r="O50" s="88" t="s">
        <v>2093</v>
      </c>
      <c r="P50" s="498" t="s">
        <v>2092</v>
      </c>
      <c r="Q50" s="89" t="s">
        <v>955</v>
      </c>
      <c r="R50" s="90">
        <v>1</v>
      </c>
      <c r="S50" s="133"/>
    </row>
    <row r="51" spans="6:19" ht="15" customHeight="1" x14ac:dyDescent="0.15">
      <c r="F51" s="86">
        <v>49</v>
      </c>
      <c r="G51" s="85" t="s">
        <v>89</v>
      </c>
      <c r="H51" s="87">
        <v>20605</v>
      </c>
      <c r="I51" s="88" t="s">
        <v>1913</v>
      </c>
      <c r="J51" s="88" t="s">
        <v>2055</v>
      </c>
      <c r="K51" s="88" t="s">
        <v>2055</v>
      </c>
      <c r="L51" s="88" t="s">
        <v>2091</v>
      </c>
      <c r="M51" s="88" t="s">
        <v>2090</v>
      </c>
      <c r="N51" s="88" t="s">
        <v>2089</v>
      </c>
      <c r="O51" s="88" t="s">
        <v>2088</v>
      </c>
      <c r="P51" s="498" t="s">
        <v>2087</v>
      </c>
      <c r="Q51" s="89" t="s">
        <v>2086</v>
      </c>
      <c r="R51" s="90">
        <v>1</v>
      </c>
      <c r="S51" s="133"/>
    </row>
    <row r="52" spans="6:19" ht="15" customHeight="1" x14ac:dyDescent="0.15">
      <c r="F52" s="143"/>
      <c r="G52" s="143"/>
      <c r="H52" s="87">
        <v>20606</v>
      </c>
      <c r="I52" s="88" t="s">
        <v>1913</v>
      </c>
      <c r="J52" s="88" t="s">
        <v>2055</v>
      </c>
      <c r="K52" s="147" t="s">
        <v>2055</v>
      </c>
      <c r="L52" s="88" t="s">
        <v>2085</v>
      </c>
      <c r="M52" s="88" t="s">
        <v>2084</v>
      </c>
      <c r="N52" s="88" t="s">
        <v>2083</v>
      </c>
      <c r="O52" s="88" t="s">
        <v>2082</v>
      </c>
      <c r="P52" s="498" t="s">
        <v>2081</v>
      </c>
      <c r="Q52" s="89" t="s">
        <v>2080</v>
      </c>
      <c r="R52" s="90">
        <v>1</v>
      </c>
      <c r="S52" s="133"/>
    </row>
    <row r="53" spans="6:19" ht="15" customHeight="1" x14ac:dyDescent="0.15">
      <c r="H53" s="87">
        <v>20607</v>
      </c>
      <c r="I53" s="88" t="s">
        <v>1913</v>
      </c>
      <c r="J53" s="88" t="s">
        <v>2055</v>
      </c>
      <c r="K53" s="147" t="s">
        <v>2055</v>
      </c>
      <c r="L53" s="88" t="s">
        <v>2079</v>
      </c>
      <c r="M53" s="88" t="s">
        <v>2078</v>
      </c>
      <c r="N53" s="88" t="s">
        <v>2077</v>
      </c>
      <c r="O53" s="88" t="s">
        <v>2076</v>
      </c>
      <c r="P53" s="498" t="s">
        <v>2075</v>
      </c>
      <c r="Q53" s="89" t="s">
        <v>2074</v>
      </c>
      <c r="R53" s="90">
        <v>1</v>
      </c>
      <c r="S53" s="133"/>
    </row>
    <row r="54" spans="6:19" ht="15" customHeight="1" x14ac:dyDescent="0.15">
      <c r="H54" s="87">
        <v>20608</v>
      </c>
      <c r="I54" s="88" t="s">
        <v>1913</v>
      </c>
      <c r="J54" s="88" t="s">
        <v>2055</v>
      </c>
      <c r="K54" s="88" t="s">
        <v>2055</v>
      </c>
      <c r="L54" s="88" t="s">
        <v>2073</v>
      </c>
      <c r="M54" s="88" t="s">
        <v>2072</v>
      </c>
      <c r="N54" s="88" t="s">
        <v>2071</v>
      </c>
      <c r="O54" s="88" t="s">
        <v>2070</v>
      </c>
      <c r="P54" s="498" t="s">
        <v>2069</v>
      </c>
      <c r="Q54" s="89" t="s">
        <v>2068</v>
      </c>
      <c r="R54" s="90">
        <v>1</v>
      </c>
      <c r="S54" s="133"/>
    </row>
    <row r="55" spans="6:19" ht="15" customHeight="1" x14ac:dyDescent="0.15">
      <c r="H55" s="87">
        <v>20609</v>
      </c>
      <c r="I55" s="88" t="s">
        <v>1913</v>
      </c>
      <c r="J55" s="88" t="s">
        <v>2055</v>
      </c>
      <c r="K55" s="147" t="s">
        <v>2055</v>
      </c>
      <c r="L55" s="88" t="s">
        <v>2067</v>
      </c>
      <c r="M55" s="88" t="s">
        <v>2066</v>
      </c>
      <c r="N55" s="88" t="s">
        <v>2065</v>
      </c>
      <c r="O55" s="88" t="s">
        <v>2064</v>
      </c>
      <c r="P55" s="498" t="s">
        <v>2063</v>
      </c>
      <c r="Q55" s="89" t="s">
        <v>2062</v>
      </c>
      <c r="R55" s="90">
        <v>1</v>
      </c>
      <c r="S55" s="133"/>
    </row>
    <row r="56" spans="6:19" ht="15" customHeight="1" x14ac:dyDescent="0.15">
      <c r="H56" s="87">
        <v>20611</v>
      </c>
      <c r="I56" s="88" t="s">
        <v>1913</v>
      </c>
      <c r="J56" s="88" t="s">
        <v>2055</v>
      </c>
      <c r="K56" s="147" t="s">
        <v>2055</v>
      </c>
      <c r="L56" s="88" t="s">
        <v>2061</v>
      </c>
      <c r="M56" s="88" t="s">
        <v>2060</v>
      </c>
      <c r="N56" s="88" t="s">
        <v>2059</v>
      </c>
      <c r="O56" s="88" t="s">
        <v>2058</v>
      </c>
      <c r="P56" s="498" t="s">
        <v>2057</v>
      </c>
      <c r="Q56" s="89" t="s">
        <v>2056</v>
      </c>
      <c r="R56" s="90">
        <v>1</v>
      </c>
      <c r="S56" s="133"/>
    </row>
    <row r="57" spans="6:19" ht="15" customHeight="1" x14ac:dyDescent="0.15">
      <c r="H57" s="87">
        <v>20612</v>
      </c>
      <c r="I57" s="88" t="s">
        <v>1913</v>
      </c>
      <c r="J57" s="88" t="s">
        <v>2055</v>
      </c>
      <c r="K57" s="147" t="s">
        <v>2055</v>
      </c>
      <c r="L57" s="88" t="s">
        <v>2054</v>
      </c>
      <c r="M57" s="88" t="s">
        <v>2053</v>
      </c>
      <c r="N57" s="88" t="s">
        <v>2052</v>
      </c>
      <c r="O57" s="88" t="s">
        <v>2051</v>
      </c>
      <c r="P57" s="498" t="s">
        <v>2050</v>
      </c>
      <c r="Q57" s="89" t="s">
        <v>2049</v>
      </c>
      <c r="R57" s="90">
        <v>1</v>
      </c>
      <c r="S57" s="133"/>
    </row>
    <row r="58" spans="6:19" ht="15" customHeight="1" x14ac:dyDescent="0.15">
      <c r="H58" s="87">
        <v>20701</v>
      </c>
      <c r="I58" s="88" t="s">
        <v>1913</v>
      </c>
      <c r="J58" s="88" t="s">
        <v>2018</v>
      </c>
      <c r="K58" s="147" t="s">
        <v>2017</v>
      </c>
      <c r="L58" s="88" t="s">
        <v>2048</v>
      </c>
      <c r="M58" s="88" t="s">
        <v>2047</v>
      </c>
      <c r="N58" s="88" t="s">
        <v>2046</v>
      </c>
      <c r="O58" s="88" t="s">
        <v>2045</v>
      </c>
      <c r="P58" s="498" t="s">
        <v>2044</v>
      </c>
      <c r="Q58" s="89" t="s">
        <v>2043</v>
      </c>
      <c r="R58" s="90">
        <v>1</v>
      </c>
      <c r="S58" s="133"/>
    </row>
    <row r="59" spans="6:19" ht="15" customHeight="1" x14ac:dyDescent="0.15">
      <c r="H59" s="87">
        <v>20702</v>
      </c>
      <c r="I59" s="88" t="s">
        <v>1913</v>
      </c>
      <c r="J59" s="88" t="s">
        <v>2018</v>
      </c>
      <c r="K59" s="147" t="s">
        <v>2017</v>
      </c>
      <c r="L59" s="88" t="s">
        <v>2042</v>
      </c>
      <c r="M59" s="88" t="s">
        <v>2041</v>
      </c>
      <c r="N59" s="88" t="s">
        <v>2040</v>
      </c>
      <c r="O59" s="88" t="s">
        <v>2039</v>
      </c>
      <c r="P59" s="498" t="s">
        <v>2038</v>
      </c>
      <c r="Q59" s="89" t="s">
        <v>2037</v>
      </c>
      <c r="R59" s="90">
        <v>1</v>
      </c>
      <c r="S59" s="133"/>
    </row>
    <row r="60" spans="6:19" ht="15" customHeight="1" x14ac:dyDescent="0.15">
      <c r="H60" s="87">
        <v>20703</v>
      </c>
      <c r="I60" s="88" t="s">
        <v>1913</v>
      </c>
      <c r="J60" s="88" t="s">
        <v>2018</v>
      </c>
      <c r="K60" s="147" t="s">
        <v>2017</v>
      </c>
      <c r="L60" s="88" t="s">
        <v>2036</v>
      </c>
      <c r="M60" s="88" t="s">
        <v>2035</v>
      </c>
      <c r="N60" s="88" t="s">
        <v>2034</v>
      </c>
      <c r="O60" s="88" t="s">
        <v>2033</v>
      </c>
      <c r="P60" s="498" t="s">
        <v>2032</v>
      </c>
      <c r="Q60" s="89" t="s">
        <v>2031</v>
      </c>
      <c r="R60" s="90">
        <v>1</v>
      </c>
      <c r="S60" s="133"/>
    </row>
    <row r="61" spans="6:19" ht="15" customHeight="1" x14ac:dyDescent="0.15">
      <c r="H61" s="87">
        <v>20704</v>
      </c>
      <c r="I61" s="88" t="s">
        <v>1913</v>
      </c>
      <c r="J61" s="88" t="s">
        <v>2018</v>
      </c>
      <c r="K61" s="147" t="s">
        <v>2017</v>
      </c>
      <c r="L61" s="88" t="s">
        <v>2030</v>
      </c>
      <c r="M61" s="88" t="s">
        <v>2029</v>
      </c>
      <c r="N61" s="88" t="s">
        <v>2028</v>
      </c>
      <c r="O61" s="88" t="s">
        <v>2027</v>
      </c>
      <c r="P61" s="498" t="s">
        <v>2026</v>
      </c>
      <c r="Q61" s="89" t="s">
        <v>2025</v>
      </c>
      <c r="R61" s="90">
        <v>1</v>
      </c>
      <c r="S61" s="133"/>
    </row>
    <row r="62" spans="6:19" ht="15" customHeight="1" x14ac:dyDescent="0.15">
      <c r="H62" s="87">
        <v>20705</v>
      </c>
      <c r="I62" s="88" t="s">
        <v>1913</v>
      </c>
      <c r="J62" s="88" t="s">
        <v>2018</v>
      </c>
      <c r="K62" s="147" t="s">
        <v>2017</v>
      </c>
      <c r="L62" s="88" t="s">
        <v>2024</v>
      </c>
      <c r="M62" s="88" t="s">
        <v>2023</v>
      </c>
      <c r="N62" s="88" t="s">
        <v>2022</v>
      </c>
      <c r="O62" s="88" t="s">
        <v>2021</v>
      </c>
      <c r="P62" s="498" t="s">
        <v>2020</v>
      </c>
      <c r="Q62" s="89" t="s">
        <v>2019</v>
      </c>
      <c r="R62" s="90">
        <v>1</v>
      </c>
      <c r="S62" s="133"/>
    </row>
    <row r="63" spans="6:19" ht="15" customHeight="1" x14ac:dyDescent="0.15">
      <c r="H63" s="87">
        <v>20706</v>
      </c>
      <c r="I63" s="88" t="s">
        <v>1913</v>
      </c>
      <c r="J63" s="88" t="s">
        <v>2018</v>
      </c>
      <c r="K63" s="147" t="s">
        <v>2017</v>
      </c>
      <c r="L63" s="88" t="s">
        <v>2016</v>
      </c>
      <c r="M63" s="88" t="s">
        <v>2015</v>
      </c>
      <c r="N63" s="88" t="s">
        <v>2014</v>
      </c>
      <c r="O63" s="88" t="s">
        <v>2013</v>
      </c>
      <c r="P63" s="498" t="s">
        <v>2012</v>
      </c>
      <c r="Q63" s="89" t="s">
        <v>2011</v>
      </c>
      <c r="R63" s="90">
        <v>1</v>
      </c>
      <c r="S63" s="133"/>
    </row>
    <row r="64" spans="6:19" ht="15" customHeight="1" x14ac:dyDescent="0.15">
      <c r="H64" s="87">
        <v>20801</v>
      </c>
      <c r="I64" s="88" t="s">
        <v>1913</v>
      </c>
      <c r="J64" s="88" t="s">
        <v>1986</v>
      </c>
      <c r="K64" s="147" t="s">
        <v>1985</v>
      </c>
      <c r="L64" s="88" t="s">
        <v>2010</v>
      </c>
      <c r="M64" s="88" t="s">
        <v>2009</v>
      </c>
      <c r="N64" s="88" t="s">
        <v>2008</v>
      </c>
      <c r="O64" s="88" t="s">
        <v>2007</v>
      </c>
      <c r="P64" s="498" t="s">
        <v>2006</v>
      </c>
      <c r="Q64" s="89" t="s">
        <v>2005</v>
      </c>
      <c r="R64" s="90">
        <v>1</v>
      </c>
      <c r="S64" s="133"/>
    </row>
    <row r="65" spans="8:19" ht="15" customHeight="1" x14ac:dyDescent="0.15">
      <c r="H65" s="87">
        <v>20804</v>
      </c>
      <c r="I65" s="88" t="s">
        <v>1913</v>
      </c>
      <c r="J65" s="88" t="s">
        <v>1986</v>
      </c>
      <c r="K65" s="147" t="s">
        <v>1985</v>
      </c>
      <c r="L65" s="88" t="s">
        <v>2004</v>
      </c>
      <c r="M65" s="88" t="s">
        <v>2003</v>
      </c>
      <c r="N65" s="88" t="s">
        <v>2002</v>
      </c>
      <c r="O65" s="88" t="s">
        <v>2001</v>
      </c>
      <c r="P65" s="498" t="s">
        <v>2000</v>
      </c>
      <c r="Q65" s="89" t="s">
        <v>1999</v>
      </c>
      <c r="R65" s="90">
        <v>1</v>
      </c>
      <c r="S65" s="133"/>
    </row>
    <row r="66" spans="8:19" ht="15" customHeight="1" x14ac:dyDescent="0.15">
      <c r="H66" s="87">
        <v>20805</v>
      </c>
      <c r="I66" s="88" t="s">
        <v>1913</v>
      </c>
      <c r="J66" s="88" t="s">
        <v>1986</v>
      </c>
      <c r="K66" s="88" t="s">
        <v>1985</v>
      </c>
      <c r="L66" s="88" t="s">
        <v>1998</v>
      </c>
      <c r="M66" s="88" t="s">
        <v>1997</v>
      </c>
      <c r="N66" s="88" t="s">
        <v>1996</v>
      </c>
      <c r="O66" s="88" t="s">
        <v>1995</v>
      </c>
      <c r="P66" s="498" t="s">
        <v>1994</v>
      </c>
      <c r="Q66" s="89" t="s">
        <v>1993</v>
      </c>
      <c r="R66" s="90">
        <v>1</v>
      </c>
      <c r="S66" s="133"/>
    </row>
    <row r="67" spans="8:19" ht="15" customHeight="1" x14ac:dyDescent="0.15">
      <c r="H67" s="87">
        <v>20806</v>
      </c>
      <c r="I67" s="88" t="s">
        <v>1913</v>
      </c>
      <c r="J67" s="88" t="s">
        <v>1986</v>
      </c>
      <c r="K67" s="147" t="s">
        <v>1985</v>
      </c>
      <c r="L67" s="88" t="s">
        <v>1992</v>
      </c>
      <c r="M67" s="88" t="s">
        <v>1991</v>
      </c>
      <c r="N67" s="88" t="s">
        <v>1990</v>
      </c>
      <c r="O67" s="88" t="s">
        <v>1989</v>
      </c>
      <c r="P67" s="498" t="s">
        <v>1988</v>
      </c>
      <c r="Q67" s="89" t="s">
        <v>1987</v>
      </c>
      <c r="R67" s="90">
        <v>1</v>
      </c>
      <c r="S67" s="133"/>
    </row>
    <row r="68" spans="8:19" ht="15" customHeight="1" x14ac:dyDescent="0.15">
      <c r="H68" s="87">
        <v>20807</v>
      </c>
      <c r="I68" s="88" t="s">
        <v>1913</v>
      </c>
      <c r="J68" s="88" t="s">
        <v>1986</v>
      </c>
      <c r="K68" s="147" t="s">
        <v>1985</v>
      </c>
      <c r="L68" s="88" t="s">
        <v>1984</v>
      </c>
      <c r="M68" s="88" t="s">
        <v>1983</v>
      </c>
      <c r="N68" s="88" t="s">
        <v>1982</v>
      </c>
      <c r="O68" s="88" t="s">
        <v>1981</v>
      </c>
      <c r="P68" s="498" t="s">
        <v>1980</v>
      </c>
      <c r="Q68" s="89" t="s">
        <v>1979</v>
      </c>
      <c r="R68" s="90">
        <v>1</v>
      </c>
      <c r="S68" s="133"/>
    </row>
    <row r="69" spans="8:19" ht="15" customHeight="1" x14ac:dyDescent="0.15">
      <c r="H69" s="87">
        <v>20901</v>
      </c>
      <c r="I69" s="88" t="s">
        <v>1913</v>
      </c>
      <c r="J69" s="88" t="s">
        <v>1912</v>
      </c>
      <c r="K69" s="147" t="s">
        <v>1911</v>
      </c>
      <c r="L69" s="88" t="s">
        <v>1978</v>
      </c>
      <c r="M69" s="88" t="s">
        <v>1977</v>
      </c>
      <c r="N69" s="88" t="s">
        <v>1976</v>
      </c>
      <c r="O69" s="88" t="s">
        <v>1975</v>
      </c>
      <c r="P69" s="498" t="s">
        <v>1974</v>
      </c>
      <c r="Q69" s="89" t="s">
        <v>1973</v>
      </c>
      <c r="R69" s="144">
        <v>1</v>
      </c>
      <c r="S69" s="133"/>
    </row>
    <row r="70" spans="8:19" ht="15" customHeight="1" x14ac:dyDescent="0.15">
      <c r="H70" s="87">
        <v>20902</v>
      </c>
      <c r="I70" s="88" t="s">
        <v>1913</v>
      </c>
      <c r="J70" s="88" t="s">
        <v>1912</v>
      </c>
      <c r="K70" s="147" t="s">
        <v>1911</v>
      </c>
      <c r="L70" s="88" t="s">
        <v>1972</v>
      </c>
      <c r="M70" s="88" t="s">
        <v>1971</v>
      </c>
      <c r="N70" s="88" t="s">
        <v>1970</v>
      </c>
      <c r="O70" s="88" t="s">
        <v>1969</v>
      </c>
      <c r="P70" s="498" t="s">
        <v>1968</v>
      </c>
      <c r="Q70" s="89" t="s">
        <v>1967</v>
      </c>
      <c r="R70" s="90">
        <v>1</v>
      </c>
      <c r="S70" s="133"/>
    </row>
    <row r="71" spans="8:19" ht="15" customHeight="1" x14ac:dyDescent="0.15">
      <c r="H71" s="87">
        <v>20903</v>
      </c>
      <c r="I71" s="88" t="s">
        <v>1913</v>
      </c>
      <c r="J71" s="88" t="s">
        <v>1912</v>
      </c>
      <c r="K71" s="147" t="s">
        <v>1911</v>
      </c>
      <c r="L71" s="88" t="s">
        <v>1966</v>
      </c>
      <c r="M71" s="88" t="s">
        <v>1965</v>
      </c>
      <c r="N71" s="88" t="s">
        <v>1964</v>
      </c>
      <c r="O71" s="88" t="s">
        <v>1963</v>
      </c>
      <c r="P71" s="498" t="s">
        <v>1962</v>
      </c>
      <c r="Q71" s="89" t="s">
        <v>1961</v>
      </c>
      <c r="R71" s="90">
        <v>1</v>
      </c>
      <c r="S71" s="133"/>
    </row>
    <row r="72" spans="8:19" ht="15" customHeight="1" x14ac:dyDescent="0.15">
      <c r="H72" s="87">
        <v>20904</v>
      </c>
      <c r="I72" s="88" t="s">
        <v>1913</v>
      </c>
      <c r="J72" s="88" t="s">
        <v>1912</v>
      </c>
      <c r="K72" s="147" t="s">
        <v>1911</v>
      </c>
      <c r="L72" s="88" t="s">
        <v>1960</v>
      </c>
      <c r="M72" s="88" t="s">
        <v>1959</v>
      </c>
      <c r="N72" s="88" t="s">
        <v>1958</v>
      </c>
      <c r="O72" s="88" t="s">
        <v>1957</v>
      </c>
      <c r="P72" s="498" t="s">
        <v>1956</v>
      </c>
      <c r="Q72" s="89" t="s">
        <v>1955</v>
      </c>
      <c r="R72" s="90">
        <v>1</v>
      </c>
      <c r="S72" s="133"/>
    </row>
    <row r="73" spans="8:19" ht="15" customHeight="1" x14ac:dyDescent="0.15">
      <c r="H73" s="87">
        <v>20905</v>
      </c>
      <c r="I73" s="88" t="s">
        <v>1913</v>
      </c>
      <c r="J73" s="88" t="s">
        <v>1912</v>
      </c>
      <c r="K73" s="147" t="s">
        <v>1911</v>
      </c>
      <c r="L73" s="88" t="s">
        <v>1954</v>
      </c>
      <c r="M73" s="88" t="s">
        <v>1953</v>
      </c>
      <c r="N73" s="88" t="s">
        <v>1952</v>
      </c>
      <c r="O73" s="88" t="s">
        <v>1951</v>
      </c>
      <c r="P73" s="498" t="s">
        <v>1950</v>
      </c>
      <c r="Q73" s="89" t="s">
        <v>1949</v>
      </c>
      <c r="R73" s="90">
        <v>1</v>
      </c>
      <c r="S73" s="133"/>
    </row>
    <row r="74" spans="8:19" ht="15" customHeight="1" x14ac:dyDescent="0.15">
      <c r="H74" s="87">
        <v>20906</v>
      </c>
      <c r="I74" s="88" t="s">
        <v>1913</v>
      </c>
      <c r="J74" s="88" t="s">
        <v>1912</v>
      </c>
      <c r="K74" s="147" t="s">
        <v>1911</v>
      </c>
      <c r="L74" s="88" t="s">
        <v>1948</v>
      </c>
      <c r="M74" s="88" t="s">
        <v>1947</v>
      </c>
      <c r="N74" s="88" t="s">
        <v>1946</v>
      </c>
      <c r="O74" s="88" t="s">
        <v>1945</v>
      </c>
      <c r="P74" s="498" t="s">
        <v>1944</v>
      </c>
      <c r="Q74" s="89" t="s">
        <v>1943</v>
      </c>
      <c r="R74" s="90">
        <v>1</v>
      </c>
      <c r="S74" s="133"/>
    </row>
    <row r="75" spans="8:19" ht="15" customHeight="1" x14ac:dyDescent="0.15">
      <c r="H75" s="87">
        <v>20907</v>
      </c>
      <c r="I75" s="88" t="s">
        <v>1913</v>
      </c>
      <c r="J75" s="88" t="s">
        <v>1912</v>
      </c>
      <c r="K75" s="147" t="s">
        <v>1911</v>
      </c>
      <c r="L75" s="88" t="s">
        <v>1942</v>
      </c>
      <c r="M75" s="88" t="s">
        <v>1941</v>
      </c>
      <c r="N75" s="88" t="s">
        <v>1940</v>
      </c>
      <c r="O75" s="88" t="s">
        <v>1939</v>
      </c>
      <c r="P75" s="498" t="s">
        <v>1938</v>
      </c>
      <c r="Q75" s="89" t="s">
        <v>1937</v>
      </c>
      <c r="R75" s="90">
        <v>1</v>
      </c>
      <c r="S75" s="133"/>
    </row>
    <row r="76" spans="8:19" ht="15" customHeight="1" x14ac:dyDescent="0.15">
      <c r="H76" s="87">
        <v>20908</v>
      </c>
      <c r="I76" s="88" t="s">
        <v>1913</v>
      </c>
      <c r="J76" s="88" t="s">
        <v>1912</v>
      </c>
      <c r="K76" s="88" t="s">
        <v>1911</v>
      </c>
      <c r="L76" s="88" t="s">
        <v>1936</v>
      </c>
      <c r="M76" s="88" t="s">
        <v>1935</v>
      </c>
      <c r="N76" s="88" t="s">
        <v>1934</v>
      </c>
      <c r="O76" s="88" t="s">
        <v>1933</v>
      </c>
      <c r="P76" s="498" t="s">
        <v>1932</v>
      </c>
      <c r="Q76" s="89" t="s">
        <v>1931</v>
      </c>
      <c r="R76" s="90">
        <v>1</v>
      </c>
      <c r="S76" s="133"/>
    </row>
    <row r="77" spans="8:19" ht="15" customHeight="1" x14ac:dyDescent="0.15">
      <c r="H77" s="87">
        <v>20910</v>
      </c>
      <c r="I77" s="88" t="s">
        <v>1913</v>
      </c>
      <c r="J77" s="88" t="s">
        <v>1912</v>
      </c>
      <c r="K77" s="88" t="s">
        <v>1911</v>
      </c>
      <c r="L77" s="88" t="s">
        <v>1930</v>
      </c>
      <c r="M77" s="88" t="s">
        <v>1929</v>
      </c>
      <c r="N77" s="88" t="s">
        <v>1928</v>
      </c>
      <c r="O77" s="88" t="s">
        <v>1927</v>
      </c>
      <c r="P77" s="498" t="s">
        <v>1926</v>
      </c>
      <c r="Q77" s="89" t="s">
        <v>1925</v>
      </c>
      <c r="R77" s="90">
        <v>1</v>
      </c>
      <c r="S77" s="133"/>
    </row>
    <row r="78" spans="8:19" ht="15" customHeight="1" x14ac:dyDescent="0.15">
      <c r="H78" s="87">
        <v>20911</v>
      </c>
      <c r="I78" s="88" t="s">
        <v>1913</v>
      </c>
      <c r="J78" s="88" t="s">
        <v>1912</v>
      </c>
      <c r="K78" s="147" t="s">
        <v>1911</v>
      </c>
      <c r="L78" s="88" t="s">
        <v>1924</v>
      </c>
      <c r="M78" s="88" t="s">
        <v>1922</v>
      </c>
      <c r="N78" s="88" t="s">
        <v>1923</v>
      </c>
      <c r="O78" s="88" t="s">
        <v>1922</v>
      </c>
      <c r="P78" s="498" t="s">
        <v>1922</v>
      </c>
      <c r="Q78" s="89" t="s">
        <v>1921</v>
      </c>
      <c r="R78" s="90">
        <v>1</v>
      </c>
      <c r="S78" s="133"/>
    </row>
    <row r="79" spans="8:19" ht="15" customHeight="1" x14ac:dyDescent="0.15">
      <c r="H79" s="87">
        <v>20912</v>
      </c>
      <c r="I79" s="88" t="s">
        <v>1913</v>
      </c>
      <c r="J79" s="88" t="s">
        <v>1912</v>
      </c>
      <c r="K79" s="147" t="s">
        <v>1911</v>
      </c>
      <c r="L79" s="88" t="s">
        <v>1920</v>
      </c>
      <c r="M79" s="88" t="s">
        <v>1919</v>
      </c>
      <c r="N79" s="88" t="s">
        <v>1918</v>
      </c>
      <c r="O79" s="88" t="s">
        <v>1917</v>
      </c>
      <c r="P79" s="498" t="s">
        <v>1916</v>
      </c>
      <c r="Q79" s="89" t="s">
        <v>1914</v>
      </c>
      <c r="R79" s="90">
        <v>1</v>
      </c>
      <c r="S79" s="133"/>
    </row>
    <row r="80" spans="8:19" ht="15" customHeight="1" x14ac:dyDescent="0.15">
      <c r="H80" s="87">
        <v>20913</v>
      </c>
      <c r="I80" s="88" t="s">
        <v>1913</v>
      </c>
      <c r="J80" s="88" t="s">
        <v>1912</v>
      </c>
      <c r="K80" s="147" t="s">
        <v>1911</v>
      </c>
      <c r="L80" s="88" t="s">
        <v>1915</v>
      </c>
      <c r="M80" s="88"/>
      <c r="N80" s="88"/>
      <c r="O80" s="88"/>
      <c r="P80" s="498"/>
      <c r="Q80" s="89" t="s">
        <v>1914</v>
      </c>
      <c r="R80" s="90">
        <v>3</v>
      </c>
      <c r="S80" s="133"/>
    </row>
    <row r="81" spans="8:19" ht="15" customHeight="1" x14ac:dyDescent="0.15">
      <c r="H81" s="87">
        <v>20914</v>
      </c>
      <c r="I81" s="88" t="s">
        <v>1913</v>
      </c>
      <c r="J81" s="88" t="s">
        <v>1912</v>
      </c>
      <c r="K81" s="147" t="s">
        <v>1911</v>
      </c>
      <c r="L81" s="88" t="s">
        <v>1910</v>
      </c>
      <c r="M81" s="88" t="s">
        <v>1909</v>
      </c>
      <c r="N81" s="88" t="s">
        <v>1908</v>
      </c>
      <c r="O81" s="88" t="s">
        <v>1907</v>
      </c>
      <c r="P81" s="498" t="s">
        <v>1906</v>
      </c>
      <c r="Q81" s="89" t="s">
        <v>1905</v>
      </c>
      <c r="R81" s="90">
        <v>1</v>
      </c>
      <c r="S81" s="133"/>
    </row>
    <row r="82" spans="8:19" ht="15" customHeight="1" x14ac:dyDescent="0.15">
      <c r="H82" s="87">
        <v>31001</v>
      </c>
      <c r="I82" s="88" t="s">
        <v>1468</v>
      </c>
      <c r="J82" s="88" t="s">
        <v>1860</v>
      </c>
      <c r="K82" s="147" t="s">
        <v>1859</v>
      </c>
      <c r="L82" s="88" t="s">
        <v>1904</v>
      </c>
      <c r="M82" s="88" t="s">
        <v>1903</v>
      </c>
      <c r="N82" s="88" t="s">
        <v>1902</v>
      </c>
      <c r="O82" s="88" t="s">
        <v>1901</v>
      </c>
      <c r="P82" s="498" t="s">
        <v>1900</v>
      </c>
      <c r="Q82" s="89" t="s">
        <v>1899</v>
      </c>
      <c r="R82" s="90">
        <v>1</v>
      </c>
      <c r="S82" s="133"/>
    </row>
    <row r="83" spans="8:19" ht="15" customHeight="1" x14ac:dyDescent="0.15">
      <c r="H83" s="87">
        <v>31002</v>
      </c>
      <c r="I83" s="88" t="s">
        <v>1468</v>
      </c>
      <c r="J83" s="88" t="s">
        <v>1860</v>
      </c>
      <c r="K83" s="147" t="s">
        <v>1859</v>
      </c>
      <c r="L83" s="88" t="s">
        <v>1898</v>
      </c>
      <c r="M83" s="88" t="s">
        <v>1897</v>
      </c>
      <c r="N83" s="88" t="s">
        <v>1896</v>
      </c>
      <c r="O83" s="88" t="s">
        <v>1895</v>
      </c>
      <c r="P83" s="498" t="s">
        <v>1894</v>
      </c>
      <c r="Q83" s="89" t="s">
        <v>1893</v>
      </c>
      <c r="R83" s="90">
        <v>1</v>
      </c>
      <c r="S83" s="133"/>
    </row>
    <row r="84" spans="8:19" ht="15" customHeight="1" x14ac:dyDescent="0.15">
      <c r="H84" s="87">
        <v>31003</v>
      </c>
      <c r="I84" s="88" t="s">
        <v>1468</v>
      </c>
      <c r="J84" s="88" t="s">
        <v>1860</v>
      </c>
      <c r="K84" s="147" t="s">
        <v>1859</v>
      </c>
      <c r="L84" s="88" t="s">
        <v>1898</v>
      </c>
      <c r="M84" s="88" t="s">
        <v>1897</v>
      </c>
      <c r="N84" s="88" t="s">
        <v>1896</v>
      </c>
      <c r="O84" s="88" t="s">
        <v>1895</v>
      </c>
      <c r="P84" s="498" t="s">
        <v>1894</v>
      </c>
      <c r="Q84" s="89" t="s">
        <v>1893</v>
      </c>
      <c r="R84" s="90">
        <v>2</v>
      </c>
      <c r="S84" s="133"/>
    </row>
    <row r="85" spans="8:19" ht="15" customHeight="1" x14ac:dyDescent="0.15">
      <c r="H85" s="87">
        <v>31005</v>
      </c>
      <c r="I85" s="88" t="s">
        <v>1468</v>
      </c>
      <c r="J85" s="88" t="s">
        <v>1860</v>
      </c>
      <c r="K85" s="147" t="s">
        <v>1859</v>
      </c>
      <c r="L85" s="88" t="s">
        <v>1892</v>
      </c>
      <c r="M85" s="88" t="s">
        <v>1891</v>
      </c>
      <c r="N85" s="88" t="s">
        <v>1890</v>
      </c>
      <c r="O85" s="88" t="s">
        <v>1889</v>
      </c>
      <c r="P85" s="498" t="s">
        <v>1888</v>
      </c>
      <c r="Q85" s="89" t="s">
        <v>1887</v>
      </c>
      <c r="R85" s="90">
        <v>1</v>
      </c>
      <c r="S85" s="133"/>
    </row>
    <row r="86" spans="8:19" ht="15" customHeight="1" x14ac:dyDescent="0.15">
      <c r="H86" s="87">
        <v>31006</v>
      </c>
      <c r="I86" s="88" t="s">
        <v>1468</v>
      </c>
      <c r="J86" s="88" t="s">
        <v>1860</v>
      </c>
      <c r="K86" s="147" t="s">
        <v>1859</v>
      </c>
      <c r="L86" s="88" t="s">
        <v>1886</v>
      </c>
      <c r="M86" s="88" t="s">
        <v>1885</v>
      </c>
      <c r="N86" s="88" t="s">
        <v>1884</v>
      </c>
      <c r="O86" s="88" t="s">
        <v>1883</v>
      </c>
      <c r="P86" s="498" t="s">
        <v>1882</v>
      </c>
      <c r="Q86" s="89" t="s">
        <v>1881</v>
      </c>
      <c r="R86" s="90">
        <v>1</v>
      </c>
      <c r="S86" s="133"/>
    </row>
    <row r="87" spans="8:19" ht="15" customHeight="1" x14ac:dyDescent="0.15">
      <c r="H87" s="87">
        <v>31007</v>
      </c>
      <c r="I87" s="88" t="s">
        <v>1468</v>
      </c>
      <c r="J87" s="88" t="s">
        <v>1860</v>
      </c>
      <c r="K87" s="147" t="s">
        <v>1859</v>
      </c>
      <c r="L87" s="88" t="s">
        <v>1880</v>
      </c>
      <c r="M87" s="88" t="s">
        <v>1879</v>
      </c>
      <c r="N87" s="88" t="s">
        <v>1878</v>
      </c>
      <c r="O87" s="88" t="s">
        <v>1877</v>
      </c>
      <c r="P87" s="498" t="s">
        <v>1876</v>
      </c>
      <c r="Q87" s="89" t="s">
        <v>1875</v>
      </c>
      <c r="R87" s="90">
        <v>1</v>
      </c>
      <c r="S87" s="133"/>
    </row>
    <row r="88" spans="8:19" ht="15" customHeight="1" x14ac:dyDescent="0.15">
      <c r="H88" s="87">
        <v>31008</v>
      </c>
      <c r="I88" s="88" t="s">
        <v>1468</v>
      </c>
      <c r="J88" s="88" t="s">
        <v>1860</v>
      </c>
      <c r="K88" s="147" t="s">
        <v>1859</v>
      </c>
      <c r="L88" s="88" t="s">
        <v>1874</v>
      </c>
      <c r="M88" s="88"/>
      <c r="N88" s="88"/>
      <c r="O88" s="88"/>
      <c r="P88" s="498"/>
      <c r="Q88" s="89" t="s">
        <v>1873</v>
      </c>
      <c r="R88" s="90">
        <v>1</v>
      </c>
      <c r="S88" s="133"/>
    </row>
    <row r="89" spans="8:19" ht="15" customHeight="1" x14ac:dyDescent="0.15">
      <c r="H89" s="87">
        <v>31009</v>
      </c>
      <c r="I89" s="88" t="s">
        <v>1468</v>
      </c>
      <c r="J89" s="88" t="s">
        <v>1860</v>
      </c>
      <c r="K89" s="147" t="s">
        <v>1859</v>
      </c>
      <c r="L89" s="88" t="s">
        <v>1872</v>
      </c>
      <c r="M89" s="88" t="s">
        <v>1871</v>
      </c>
      <c r="N89" s="88" t="s">
        <v>1870</v>
      </c>
      <c r="O89" s="88" t="s">
        <v>1869</v>
      </c>
      <c r="P89" s="498" t="s">
        <v>1868</v>
      </c>
      <c r="Q89" s="89" t="s">
        <v>1867</v>
      </c>
      <c r="R89" s="90">
        <v>2</v>
      </c>
      <c r="S89" s="133"/>
    </row>
    <row r="90" spans="8:19" ht="15" customHeight="1" x14ac:dyDescent="0.15">
      <c r="H90" s="87">
        <v>31010</v>
      </c>
      <c r="I90" s="88" t="s">
        <v>1468</v>
      </c>
      <c r="J90" s="88" t="s">
        <v>1860</v>
      </c>
      <c r="K90" s="88" t="s">
        <v>1859</v>
      </c>
      <c r="L90" s="88" t="s">
        <v>1866</v>
      </c>
      <c r="M90" s="88" t="s">
        <v>1865</v>
      </c>
      <c r="N90" s="88" t="s">
        <v>1864</v>
      </c>
      <c r="O90" s="88" t="s">
        <v>1863</v>
      </c>
      <c r="P90" s="498" t="s">
        <v>1862</v>
      </c>
      <c r="Q90" s="89" t="s">
        <v>1861</v>
      </c>
      <c r="R90" s="90">
        <v>1</v>
      </c>
      <c r="S90" s="133"/>
    </row>
    <row r="91" spans="8:19" ht="15" customHeight="1" x14ac:dyDescent="0.15">
      <c r="H91" s="87">
        <v>31011</v>
      </c>
      <c r="I91" s="88" t="s">
        <v>1468</v>
      </c>
      <c r="J91" s="88" t="s">
        <v>1860</v>
      </c>
      <c r="K91" s="147" t="s">
        <v>1859</v>
      </c>
      <c r="L91" s="88" t="s">
        <v>1858</v>
      </c>
      <c r="M91" s="88" t="s">
        <v>1857</v>
      </c>
      <c r="N91" s="88" t="s">
        <v>1856</v>
      </c>
      <c r="O91" s="88" t="s">
        <v>1855</v>
      </c>
      <c r="P91" s="498" t="s">
        <v>1854</v>
      </c>
      <c r="Q91" s="89" t="s">
        <v>1853</v>
      </c>
      <c r="R91" s="90">
        <v>1</v>
      </c>
      <c r="S91" s="133"/>
    </row>
    <row r="92" spans="8:19" ht="15" customHeight="1" x14ac:dyDescent="0.15">
      <c r="H92" s="87">
        <v>31101</v>
      </c>
      <c r="I92" s="88" t="s">
        <v>1468</v>
      </c>
      <c r="J92" s="88" t="s">
        <v>1816</v>
      </c>
      <c r="K92" s="147" t="s">
        <v>1815</v>
      </c>
      <c r="L92" s="88" t="s">
        <v>1852</v>
      </c>
      <c r="M92" s="88" t="s">
        <v>1851</v>
      </c>
      <c r="N92" s="88" t="s">
        <v>1850</v>
      </c>
      <c r="O92" s="88" t="s">
        <v>1849</v>
      </c>
      <c r="P92" s="498" t="s">
        <v>1848</v>
      </c>
      <c r="Q92" s="89" t="s">
        <v>1847</v>
      </c>
      <c r="R92" s="90">
        <v>1</v>
      </c>
      <c r="S92" s="133"/>
    </row>
    <row r="93" spans="8:19" ht="15" customHeight="1" x14ac:dyDescent="0.15">
      <c r="H93" s="87">
        <v>31102</v>
      </c>
      <c r="I93" s="88" t="s">
        <v>1468</v>
      </c>
      <c r="J93" s="88" t="s">
        <v>1816</v>
      </c>
      <c r="K93" s="147" t="s">
        <v>1815</v>
      </c>
      <c r="L93" s="88" t="s">
        <v>1846</v>
      </c>
      <c r="M93" s="88" t="s">
        <v>1845</v>
      </c>
      <c r="N93" s="88" t="s">
        <v>1844</v>
      </c>
      <c r="O93" s="88" t="s">
        <v>1843</v>
      </c>
      <c r="P93" s="498" t="s">
        <v>1842</v>
      </c>
      <c r="Q93" s="89" t="s">
        <v>1841</v>
      </c>
      <c r="R93" s="90">
        <v>1</v>
      </c>
      <c r="S93" s="133"/>
    </row>
    <row r="94" spans="8:19" ht="15" customHeight="1" x14ac:dyDescent="0.15">
      <c r="H94" s="87">
        <v>31103</v>
      </c>
      <c r="I94" s="88" t="s">
        <v>1468</v>
      </c>
      <c r="J94" s="88" t="s">
        <v>1816</v>
      </c>
      <c r="K94" s="147" t="s">
        <v>1815</v>
      </c>
      <c r="L94" s="88" t="s">
        <v>1840</v>
      </c>
      <c r="M94" s="88" t="s">
        <v>1839</v>
      </c>
      <c r="N94" s="88" t="s">
        <v>1838</v>
      </c>
      <c r="O94" s="88" t="s">
        <v>1837</v>
      </c>
      <c r="P94" s="498" t="s">
        <v>1836</v>
      </c>
      <c r="Q94" s="89" t="s">
        <v>1835</v>
      </c>
      <c r="R94" s="90">
        <v>1</v>
      </c>
      <c r="S94" s="133"/>
    </row>
    <row r="95" spans="8:19" ht="15" customHeight="1" x14ac:dyDescent="0.15">
      <c r="H95" s="87">
        <v>31104</v>
      </c>
      <c r="I95" s="88" t="s">
        <v>1468</v>
      </c>
      <c r="J95" s="88" t="s">
        <v>1816</v>
      </c>
      <c r="K95" s="147" t="s">
        <v>1815</v>
      </c>
      <c r="L95" s="88" t="s">
        <v>1834</v>
      </c>
      <c r="M95" s="88" t="s">
        <v>1833</v>
      </c>
      <c r="N95" s="88" t="s">
        <v>1832</v>
      </c>
      <c r="O95" s="88" t="s">
        <v>1831</v>
      </c>
      <c r="P95" s="498" t="s">
        <v>1830</v>
      </c>
      <c r="Q95" s="89" t="s">
        <v>1829</v>
      </c>
      <c r="R95" s="90">
        <v>1</v>
      </c>
      <c r="S95" s="133"/>
    </row>
    <row r="96" spans="8:19" ht="15" customHeight="1" x14ac:dyDescent="0.15">
      <c r="H96" s="87">
        <v>31105</v>
      </c>
      <c r="I96" s="88" t="s">
        <v>1468</v>
      </c>
      <c r="J96" s="88" t="s">
        <v>1816</v>
      </c>
      <c r="K96" s="148" t="s">
        <v>1815</v>
      </c>
      <c r="L96" s="88" t="s">
        <v>1828</v>
      </c>
      <c r="M96" s="88" t="s">
        <v>1827</v>
      </c>
      <c r="N96" s="88" t="s">
        <v>1826</v>
      </c>
      <c r="O96" s="88" t="s">
        <v>1825</v>
      </c>
      <c r="P96" s="498" t="s">
        <v>1824</v>
      </c>
      <c r="Q96" s="89" t="s">
        <v>1823</v>
      </c>
      <c r="R96" s="90">
        <v>1</v>
      </c>
      <c r="S96" s="133"/>
    </row>
    <row r="97" spans="8:19" ht="15" customHeight="1" x14ac:dyDescent="0.15">
      <c r="H97" s="87">
        <v>31106</v>
      </c>
      <c r="I97" s="88" t="s">
        <v>1468</v>
      </c>
      <c r="J97" s="88" t="s">
        <v>1816</v>
      </c>
      <c r="K97" s="148" t="s">
        <v>1815</v>
      </c>
      <c r="L97" s="88" t="s">
        <v>1822</v>
      </c>
      <c r="M97" s="88" t="s">
        <v>1821</v>
      </c>
      <c r="N97" s="88" t="s">
        <v>1820</v>
      </c>
      <c r="O97" s="88" t="s">
        <v>1819</v>
      </c>
      <c r="P97" s="498" t="s">
        <v>1818</v>
      </c>
      <c r="Q97" s="89" t="s">
        <v>1817</v>
      </c>
      <c r="R97" s="90">
        <v>1</v>
      </c>
      <c r="S97" s="133"/>
    </row>
    <row r="98" spans="8:19" ht="15" customHeight="1" x14ac:dyDescent="0.15">
      <c r="H98" s="87">
        <v>31107</v>
      </c>
      <c r="I98" s="88" t="s">
        <v>1468</v>
      </c>
      <c r="J98" s="88" t="s">
        <v>1816</v>
      </c>
      <c r="K98" s="148" t="s">
        <v>1815</v>
      </c>
      <c r="L98" s="88" t="s">
        <v>1814</v>
      </c>
      <c r="M98" s="88" t="s">
        <v>1813</v>
      </c>
      <c r="N98" s="88" t="s">
        <v>1812</v>
      </c>
      <c r="O98" s="88" t="s">
        <v>1811</v>
      </c>
      <c r="P98" s="498" t="s">
        <v>1810</v>
      </c>
      <c r="Q98" s="89" t="s">
        <v>1809</v>
      </c>
      <c r="R98" s="90">
        <v>1</v>
      </c>
      <c r="S98" s="133"/>
    </row>
    <row r="99" spans="8:19" ht="15" customHeight="1" x14ac:dyDescent="0.15">
      <c r="H99" s="87">
        <v>31201</v>
      </c>
      <c r="I99" s="88" t="s">
        <v>1468</v>
      </c>
      <c r="J99" s="88" t="s">
        <v>1766</v>
      </c>
      <c r="K99" s="148" t="s">
        <v>1765</v>
      </c>
      <c r="L99" s="88" t="s">
        <v>1808</v>
      </c>
      <c r="M99" s="88" t="s">
        <v>1807</v>
      </c>
      <c r="N99" s="88" t="s">
        <v>1806</v>
      </c>
      <c r="O99" s="88" t="s">
        <v>1805</v>
      </c>
      <c r="P99" s="498" t="s">
        <v>1804</v>
      </c>
      <c r="Q99" s="89" t="s">
        <v>1803</v>
      </c>
      <c r="R99" s="90">
        <v>1</v>
      </c>
      <c r="S99" s="133"/>
    </row>
    <row r="100" spans="8:19" ht="15" customHeight="1" x14ac:dyDescent="0.15">
      <c r="H100" s="87">
        <v>31202</v>
      </c>
      <c r="I100" s="88" t="s">
        <v>1468</v>
      </c>
      <c r="J100" s="88" t="s">
        <v>1766</v>
      </c>
      <c r="K100" s="148" t="s">
        <v>1765</v>
      </c>
      <c r="L100" s="88" t="s">
        <v>1802</v>
      </c>
      <c r="M100" s="88" t="s">
        <v>1801</v>
      </c>
      <c r="N100" s="88" t="s">
        <v>1800</v>
      </c>
      <c r="O100" s="88" t="s">
        <v>1799</v>
      </c>
      <c r="P100" s="498" t="s">
        <v>1798</v>
      </c>
      <c r="Q100" s="89" t="s">
        <v>1797</v>
      </c>
      <c r="R100" s="90">
        <v>1</v>
      </c>
      <c r="S100" s="133"/>
    </row>
    <row r="101" spans="8:19" ht="15" customHeight="1" x14ac:dyDescent="0.15">
      <c r="H101" s="87">
        <v>31203</v>
      </c>
      <c r="I101" s="88" t="s">
        <v>1468</v>
      </c>
      <c r="J101" s="88" t="s">
        <v>1766</v>
      </c>
      <c r="K101" s="148" t="s">
        <v>1765</v>
      </c>
      <c r="L101" s="88" t="s">
        <v>1796</v>
      </c>
      <c r="M101" s="88" t="s">
        <v>1795</v>
      </c>
      <c r="N101" s="88" t="s">
        <v>1794</v>
      </c>
      <c r="O101" s="88" t="s">
        <v>1793</v>
      </c>
      <c r="P101" s="498" t="s">
        <v>1792</v>
      </c>
      <c r="Q101" s="89" t="s">
        <v>1791</v>
      </c>
      <c r="R101" s="90">
        <v>1</v>
      </c>
      <c r="S101" s="133"/>
    </row>
    <row r="102" spans="8:19" ht="15" customHeight="1" x14ac:dyDescent="0.15">
      <c r="H102" s="87">
        <v>31204</v>
      </c>
      <c r="I102" s="88" t="s">
        <v>1468</v>
      </c>
      <c r="J102" s="88" t="s">
        <v>1766</v>
      </c>
      <c r="K102" s="148" t="s">
        <v>1765</v>
      </c>
      <c r="L102" s="88" t="s">
        <v>1790</v>
      </c>
      <c r="M102" s="88" t="s">
        <v>1789</v>
      </c>
      <c r="N102" s="88" t="s">
        <v>1788</v>
      </c>
      <c r="O102" s="88" t="s">
        <v>1787</v>
      </c>
      <c r="P102" s="498" t="s">
        <v>1786</v>
      </c>
      <c r="Q102" s="89" t="s">
        <v>1785</v>
      </c>
      <c r="R102" s="90">
        <v>1</v>
      </c>
      <c r="S102" s="133"/>
    </row>
    <row r="103" spans="8:19" ht="15" customHeight="1" x14ac:dyDescent="0.15">
      <c r="H103" s="87">
        <v>31205</v>
      </c>
      <c r="I103" s="88" t="s">
        <v>1468</v>
      </c>
      <c r="J103" s="88" t="s">
        <v>1766</v>
      </c>
      <c r="K103" s="148" t="s">
        <v>1765</v>
      </c>
      <c r="L103" s="88" t="s">
        <v>1784</v>
      </c>
      <c r="M103" s="88" t="s">
        <v>1783</v>
      </c>
      <c r="N103" s="88" t="s">
        <v>1782</v>
      </c>
      <c r="O103" s="88" t="s">
        <v>1781</v>
      </c>
      <c r="P103" s="498" t="s">
        <v>1780</v>
      </c>
      <c r="Q103" s="89" t="s">
        <v>1779</v>
      </c>
      <c r="R103" s="144">
        <v>1</v>
      </c>
      <c r="S103" s="133"/>
    </row>
    <row r="104" spans="8:19" ht="15" customHeight="1" x14ac:dyDescent="0.15">
      <c r="H104" s="87">
        <v>31206</v>
      </c>
      <c r="I104" s="88" t="s">
        <v>1468</v>
      </c>
      <c r="J104" s="88" t="s">
        <v>1766</v>
      </c>
      <c r="K104" s="148" t="s">
        <v>1765</v>
      </c>
      <c r="L104" s="88" t="s">
        <v>1778</v>
      </c>
      <c r="M104" s="88" t="s">
        <v>1777</v>
      </c>
      <c r="N104" s="88" t="s">
        <v>1776</v>
      </c>
      <c r="O104" s="88" t="s">
        <v>1775</v>
      </c>
      <c r="P104" s="498" t="s">
        <v>1774</v>
      </c>
      <c r="Q104" s="89" t="s">
        <v>1773</v>
      </c>
      <c r="R104" s="144">
        <v>1</v>
      </c>
      <c r="S104" s="133"/>
    </row>
    <row r="105" spans="8:19" ht="15" customHeight="1" x14ac:dyDescent="0.15">
      <c r="H105" s="87">
        <v>31207</v>
      </c>
      <c r="I105" s="88" t="s">
        <v>1468</v>
      </c>
      <c r="J105" s="88" t="s">
        <v>1766</v>
      </c>
      <c r="K105" s="148" t="s">
        <v>1765</v>
      </c>
      <c r="L105" s="88" t="s">
        <v>1772</v>
      </c>
      <c r="M105" s="88" t="s">
        <v>1771</v>
      </c>
      <c r="N105" s="88" t="s">
        <v>1770</v>
      </c>
      <c r="O105" s="88" t="s">
        <v>1769</v>
      </c>
      <c r="P105" s="498" t="s">
        <v>1768</v>
      </c>
      <c r="Q105" s="89" t="s">
        <v>1767</v>
      </c>
      <c r="R105" s="144">
        <v>1</v>
      </c>
      <c r="S105" s="133"/>
    </row>
    <row r="106" spans="8:19" ht="15" customHeight="1" x14ac:dyDescent="0.15">
      <c r="H106" s="87">
        <v>31209</v>
      </c>
      <c r="I106" s="88" t="s">
        <v>1468</v>
      </c>
      <c r="J106" s="88" t="s">
        <v>1766</v>
      </c>
      <c r="K106" s="147" t="s">
        <v>1765</v>
      </c>
      <c r="L106" s="88" t="s">
        <v>1764</v>
      </c>
      <c r="M106" s="88" t="s">
        <v>1763</v>
      </c>
      <c r="N106" s="88" t="s">
        <v>1762</v>
      </c>
      <c r="O106" s="88" t="s">
        <v>1761</v>
      </c>
      <c r="P106" s="498" t="s">
        <v>1760</v>
      </c>
      <c r="Q106" s="89" t="s">
        <v>1759</v>
      </c>
      <c r="R106" s="90">
        <v>1</v>
      </c>
      <c r="S106" s="133"/>
    </row>
    <row r="107" spans="8:19" ht="15" customHeight="1" x14ac:dyDescent="0.15">
      <c r="H107" s="87">
        <v>31301</v>
      </c>
      <c r="I107" s="88" t="s">
        <v>1468</v>
      </c>
      <c r="J107" s="88" t="s">
        <v>1716</v>
      </c>
      <c r="K107" s="147" t="s">
        <v>1715</v>
      </c>
      <c r="L107" s="88" t="s">
        <v>1758</v>
      </c>
      <c r="M107" s="88" t="s">
        <v>1757</v>
      </c>
      <c r="N107" s="88" t="s">
        <v>1756</v>
      </c>
      <c r="O107" s="88" t="s">
        <v>1755</v>
      </c>
      <c r="P107" s="498" t="s">
        <v>1754</v>
      </c>
      <c r="Q107" s="89" t="s">
        <v>1753</v>
      </c>
      <c r="R107" s="144">
        <v>1</v>
      </c>
      <c r="S107" s="133"/>
    </row>
    <row r="108" spans="8:19" ht="15" customHeight="1" x14ac:dyDescent="0.15">
      <c r="H108" s="87">
        <v>31302</v>
      </c>
      <c r="I108" s="88" t="s">
        <v>1468</v>
      </c>
      <c r="J108" s="88" t="s">
        <v>1716</v>
      </c>
      <c r="K108" s="147" t="s">
        <v>1715</v>
      </c>
      <c r="L108" s="88" t="s">
        <v>1752</v>
      </c>
      <c r="M108" s="88" t="s">
        <v>1751</v>
      </c>
      <c r="N108" s="88" t="s">
        <v>1750</v>
      </c>
      <c r="O108" s="88" t="s">
        <v>1749</v>
      </c>
      <c r="P108" s="498" t="s">
        <v>1748</v>
      </c>
      <c r="Q108" s="89" t="s">
        <v>1747</v>
      </c>
      <c r="R108" s="90">
        <v>1</v>
      </c>
      <c r="S108" s="133"/>
    </row>
    <row r="109" spans="8:19" ht="15" customHeight="1" x14ac:dyDescent="0.15">
      <c r="H109" s="87">
        <v>31303</v>
      </c>
      <c r="I109" s="88" t="s">
        <v>1468</v>
      </c>
      <c r="J109" s="88" t="s">
        <v>1716</v>
      </c>
      <c r="K109" s="147" t="s">
        <v>1715</v>
      </c>
      <c r="L109" s="88" t="s">
        <v>1746</v>
      </c>
      <c r="M109" s="88" t="s">
        <v>1745</v>
      </c>
      <c r="N109" s="88" t="s">
        <v>1744</v>
      </c>
      <c r="O109" s="88" t="s">
        <v>1743</v>
      </c>
      <c r="P109" s="498" t="s">
        <v>1742</v>
      </c>
      <c r="Q109" s="89" t="s">
        <v>1741</v>
      </c>
      <c r="R109" s="90">
        <v>1</v>
      </c>
      <c r="S109" s="133"/>
    </row>
    <row r="110" spans="8:19" ht="15" customHeight="1" x14ac:dyDescent="0.15">
      <c r="H110" s="87">
        <v>31304</v>
      </c>
      <c r="I110" s="88" t="s">
        <v>1468</v>
      </c>
      <c r="J110" s="88" t="s">
        <v>1716</v>
      </c>
      <c r="K110" s="147" t="s">
        <v>1715</v>
      </c>
      <c r="L110" s="88" t="s">
        <v>1740</v>
      </c>
      <c r="M110" s="88" t="s">
        <v>1739</v>
      </c>
      <c r="N110" s="88" t="s">
        <v>1738</v>
      </c>
      <c r="O110" s="88" t="s">
        <v>1737</v>
      </c>
      <c r="P110" s="498" t="s">
        <v>1736</v>
      </c>
      <c r="Q110" s="89" t="s">
        <v>1735</v>
      </c>
      <c r="R110" s="90">
        <v>1</v>
      </c>
      <c r="S110" s="133"/>
    </row>
    <row r="111" spans="8:19" ht="15" customHeight="1" x14ac:dyDescent="0.15">
      <c r="H111" s="87">
        <v>31305</v>
      </c>
      <c r="I111" s="88" t="s">
        <v>1468</v>
      </c>
      <c r="J111" s="88" t="s">
        <v>1716</v>
      </c>
      <c r="K111" s="147" t="s">
        <v>1715</v>
      </c>
      <c r="L111" s="88" t="s">
        <v>1734</v>
      </c>
      <c r="M111" s="88" t="s">
        <v>1733</v>
      </c>
      <c r="N111" s="88" t="s">
        <v>1732</v>
      </c>
      <c r="O111" s="88" t="s">
        <v>1731</v>
      </c>
      <c r="P111" s="498" t="s">
        <v>1730</v>
      </c>
      <c r="Q111" s="89" t="s">
        <v>1729</v>
      </c>
      <c r="R111" s="90">
        <v>1</v>
      </c>
      <c r="S111" s="133"/>
    </row>
    <row r="112" spans="8:19" ht="15" customHeight="1" x14ac:dyDescent="0.15">
      <c r="H112" s="87">
        <v>31306</v>
      </c>
      <c r="I112" s="88" t="s">
        <v>1468</v>
      </c>
      <c r="J112" s="88" t="s">
        <v>1716</v>
      </c>
      <c r="K112" s="147" t="s">
        <v>1715</v>
      </c>
      <c r="L112" s="88" t="s">
        <v>1728</v>
      </c>
      <c r="M112" s="88" t="s">
        <v>1727</v>
      </c>
      <c r="N112" s="88" t="s">
        <v>1726</v>
      </c>
      <c r="O112" s="88" t="s">
        <v>1725</v>
      </c>
      <c r="P112" s="498" t="s">
        <v>1724</v>
      </c>
      <c r="Q112" s="89" t="s">
        <v>1723</v>
      </c>
      <c r="R112" s="90">
        <v>1</v>
      </c>
      <c r="S112" s="133"/>
    </row>
    <row r="113" spans="7:19" ht="15" customHeight="1" x14ac:dyDescent="0.15">
      <c r="H113" s="87">
        <v>31307</v>
      </c>
      <c r="I113" s="88" t="s">
        <v>1468</v>
      </c>
      <c r="J113" s="88" t="s">
        <v>1716</v>
      </c>
      <c r="K113" s="147" t="s">
        <v>1715</v>
      </c>
      <c r="L113" s="88" t="s">
        <v>1722</v>
      </c>
      <c r="M113" s="88" t="s">
        <v>1721</v>
      </c>
      <c r="N113" s="88" t="s">
        <v>1720</v>
      </c>
      <c r="O113" s="88" t="s">
        <v>1719</v>
      </c>
      <c r="P113" s="498" t="s">
        <v>1718</v>
      </c>
      <c r="Q113" s="89" t="s">
        <v>1717</v>
      </c>
      <c r="R113" s="90">
        <v>1</v>
      </c>
      <c r="S113" s="133"/>
    </row>
    <row r="114" spans="7:19" ht="15" customHeight="1" x14ac:dyDescent="0.15">
      <c r="H114" s="87">
        <v>31308</v>
      </c>
      <c r="I114" s="88" t="s">
        <v>1468</v>
      </c>
      <c r="J114" s="88" t="s">
        <v>1716</v>
      </c>
      <c r="K114" s="147" t="s">
        <v>1715</v>
      </c>
      <c r="L114" s="88" t="s">
        <v>1714</v>
      </c>
      <c r="M114" s="88" t="s">
        <v>1713</v>
      </c>
      <c r="N114" s="88" t="s">
        <v>1712</v>
      </c>
      <c r="O114" s="88" t="s">
        <v>1711</v>
      </c>
      <c r="P114" s="498" t="s">
        <v>1710</v>
      </c>
      <c r="Q114" s="89" t="s">
        <v>1709</v>
      </c>
      <c r="R114" s="90">
        <v>1</v>
      </c>
      <c r="S114" s="133"/>
    </row>
    <row r="115" spans="7:19" ht="15" customHeight="1" x14ac:dyDescent="0.15">
      <c r="H115" s="87">
        <v>31401</v>
      </c>
      <c r="I115" s="88" t="s">
        <v>1468</v>
      </c>
      <c r="J115" s="88" t="s">
        <v>1630</v>
      </c>
      <c r="K115" s="147" t="s">
        <v>1629</v>
      </c>
      <c r="L115" s="88" t="s">
        <v>1708</v>
      </c>
      <c r="M115" s="88" t="s">
        <v>1707</v>
      </c>
      <c r="N115" s="88" t="s">
        <v>1706</v>
      </c>
      <c r="O115" s="88" t="s">
        <v>1705</v>
      </c>
      <c r="P115" s="498" t="s">
        <v>1704</v>
      </c>
      <c r="Q115" s="89" t="s">
        <v>1703</v>
      </c>
      <c r="R115" s="90">
        <v>1</v>
      </c>
      <c r="S115" s="133"/>
    </row>
    <row r="116" spans="7:19" ht="15" customHeight="1" x14ac:dyDescent="0.15">
      <c r="H116" s="87">
        <v>31403</v>
      </c>
      <c r="I116" s="88" t="s">
        <v>1468</v>
      </c>
      <c r="J116" s="88" t="s">
        <v>1630</v>
      </c>
      <c r="K116" s="147" t="s">
        <v>1629</v>
      </c>
      <c r="L116" s="88" t="s">
        <v>1702</v>
      </c>
      <c r="M116" s="88" t="s">
        <v>1701</v>
      </c>
      <c r="N116" s="88" t="s">
        <v>1700</v>
      </c>
      <c r="O116" s="88" t="s">
        <v>1699</v>
      </c>
      <c r="P116" s="498" t="s">
        <v>1698</v>
      </c>
      <c r="Q116" s="89" t="s">
        <v>1697</v>
      </c>
      <c r="R116" s="90">
        <v>1</v>
      </c>
      <c r="S116" s="133"/>
    </row>
    <row r="117" spans="7:19" ht="15" customHeight="1" x14ac:dyDescent="0.15">
      <c r="H117" s="87">
        <v>31404</v>
      </c>
      <c r="I117" s="88" t="s">
        <v>1468</v>
      </c>
      <c r="J117" s="88" t="s">
        <v>1630</v>
      </c>
      <c r="K117" s="147" t="s">
        <v>1629</v>
      </c>
      <c r="L117" s="88" t="s">
        <v>1696</v>
      </c>
      <c r="M117" s="88" t="s">
        <v>1695</v>
      </c>
      <c r="N117" s="88" t="s">
        <v>1694</v>
      </c>
      <c r="O117" s="88" t="s">
        <v>1693</v>
      </c>
      <c r="P117" s="498" t="s">
        <v>1692</v>
      </c>
      <c r="Q117" s="89" t="s">
        <v>1691</v>
      </c>
      <c r="R117" s="90">
        <v>1</v>
      </c>
      <c r="S117" s="133"/>
    </row>
    <row r="118" spans="7:19" ht="15" customHeight="1" x14ac:dyDescent="0.15">
      <c r="H118" s="87">
        <v>31405</v>
      </c>
      <c r="I118" s="88" t="s">
        <v>1468</v>
      </c>
      <c r="J118" s="88" t="s">
        <v>1630</v>
      </c>
      <c r="K118" s="147" t="s">
        <v>1629</v>
      </c>
      <c r="L118" s="88" t="s">
        <v>1690</v>
      </c>
      <c r="M118" s="88" t="s">
        <v>1689</v>
      </c>
      <c r="N118" s="88" t="s">
        <v>1688</v>
      </c>
      <c r="O118" s="88" t="s">
        <v>1687</v>
      </c>
      <c r="P118" s="498" t="s">
        <v>1686</v>
      </c>
      <c r="Q118" s="89" t="s">
        <v>1685</v>
      </c>
      <c r="R118" s="90">
        <v>1</v>
      </c>
      <c r="S118" s="133"/>
    </row>
    <row r="119" spans="7:19" ht="15" customHeight="1" x14ac:dyDescent="0.15">
      <c r="H119" s="87">
        <v>31406</v>
      </c>
      <c r="I119" s="88" t="s">
        <v>1468</v>
      </c>
      <c r="J119" s="88" t="s">
        <v>1630</v>
      </c>
      <c r="K119" s="147" t="s">
        <v>1629</v>
      </c>
      <c r="L119" s="88" t="s">
        <v>1684</v>
      </c>
      <c r="M119" s="88" t="s">
        <v>1683</v>
      </c>
      <c r="N119" s="88" t="s">
        <v>1682</v>
      </c>
      <c r="O119" s="88" t="s">
        <v>1681</v>
      </c>
      <c r="P119" s="498" t="s">
        <v>1680</v>
      </c>
      <c r="Q119" s="89" t="s">
        <v>1679</v>
      </c>
      <c r="R119" s="90">
        <v>1</v>
      </c>
      <c r="S119" s="133"/>
    </row>
    <row r="120" spans="7:19" ht="15" customHeight="1" x14ac:dyDescent="0.15">
      <c r="H120" s="87">
        <v>31407</v>
      </c>
      <c r="I120" s="88" t="s">
        <v>1468</v>
      </c>
      <c r="J120" s="88" t="s">
        <v>1630</v>
      </c>
      <c r="K120" s="88" t="s">
        <v>1629</v>
      </c>
      <c r="L120" s="88" t="s">
        <v>1678</v>
      </c>
      <c r="M120" s="88" t="s">
        <v>1677</v>
      </c>
      <c r="N120" s="88" t="s">
        <v>1676</v>
      </c>
      <c r="O120" s="88" t="s">
        <v>1675</v>
      </c>
      <c r="P120" s="498" t="s">
        <v>1674</v>
      </c>
      <c r="Q120" s="89" t="s">
        <v>1673</v>
      </c>
      <c r="R120" s="90">
        <v>1</v>
      </c>
      <c r="S120" s="133"/>
    </row>
    <row r="121" spans="7:19" ht="15" customHeight="1" x14ac:dyDescent="0.15">
      <c r="H121" s="87">
        <v>31408</v>
      </c>
      <c r="I121" s="88" t="s">
        <v>1468</v>
      </c>
      <c r="J121" s="88" t="s">
        <v>1630</v>
      </c>
      <c r="K121" s="147" t="s">
        <v>1629</v>
      </c>
      <c r="L121" s="88" t="s">
        <v>1672</v>
      </c>
      <c r="M121" s="88" t="s">
        <v>1671</v>
      </c>
      <c r="N121" s="88" t="s">
        <v>1670</v>
      </c>
      <c r="O121" s="88" t="s">
        <v>1669</v>
      </c>
      <c r="P121" s="498" t="s">
        <v>1668</v>
      </c>
      <c r="Q121" s="89" t="s">
        <v>1667</v>
      </c>
      <c r="R121" s="90">
        <v>1</v>
      </c>
      <c r="S121" s="133"/>
    </row>
    <row r="122" spans="7:19" ht="15" customHeight="1" x14ac:dyDescent="0.15">
      <c r="G122" s="143"/>
      <c r="H122" s="87">
        <v>31409</v>
      </c>
      <c r="I122" s="88" t="s">
        <v>1468</v>
      </c>
      <c r="J122" s="88" t="s">
        <v>1630</v>
      </c>
      <c r="K122" s="147" t="s">
        <v>1629</v>
      </c>
      <c r="L122" s="88" t="s">
        <v>1666</v>
      </c>
      <c r="M122" s="88" t="s">
        <v>1665</v>
      </c>
      <c r="N122" s="88" t="s">
        <v>1664</v>
      </c>
      <c r="O122" s="88" t="s">
        <v>1663</v>
      </c>
      <c r="P122" s="498" t="s">
        <v>1662</v>
      </c>
      <c r="Q122" s="89" t="s">
        <v>1661</v>
      </c>
      <c r="R122" s="90">
        <v>1</v>
      </c>
      <c r="S122" s="133"/>
    </row>
    <row r="123" spans="7:19" ht="15" customHeight="1" x14ac:dyDescent="0.15">
      <c r="H123" s="87">
        <v>31410</v>
      </c>
      <c r="I123" s="88" t="s">
        <v>1468</v>
      </c>
      <c r="J123" s="88" t="s">
        <v>1630</v>
      </c>
      <c r="K123" s="147" t="s">
        <v>1629</v>
      </c>
      <c r="L123" s="88" t="s">
        <v>1660</v>
      </c>
      <c r="M123" s="88" t="s">
        <v>1659</v>
      </c>
      <c r="N123" s="88" t="s">
        <v>1658</v>
      </c>
      <c r="O123" s="88" t="s">
        <v>1657</v>
      </c>
      <c r="P123" s="498" t="s">
        <v>1656</v>
      </c>
      <c r="Q123" s="89" t="s">
        <v>1655</v>
      </c>
      <c r="R123" s="90">
        <v>1</v>
      </c>
      <c r="S123" s="133"/>
    </row>
    <row r="124" spans="7:19" ht="15" customHeight="1" x14ac:dyDescent="0.15">
      <c r="H124" s="87">
        <v>31411</v>
      </c>
      <c r="I124" s="88" t="s">
        <v>1468</v>
      </c>
      <c r="J124" s="88" t="s">
        <v>1630</v>
      </c>
      <c r="K124" s="147" t="s">
        <v>1629</v>
      </c>
      <c r="L124" s="88" t="s">
        <v>1654</v>
      </c>
      <c r="M124" s="88" t="s">
        <v>1653</v>
      </c>
      <c r="N124" s="88" t="s">
        <v>1652</v>
      </c>
      <c r="O124" s="88" t="s">
        <v>1651</v>
      </c>
      <c r="P124" s="498" t="s">
        <v>1650</v>
      </c>
      <c r="Q124" s="89" t="s">
        <v>1649</v>
      </c>
      <c r="R124" s="90">
        <v>1</v>
      </c>
      <c r="S124" s="133"/>
    </row>
    <row r="125" spans="7:19" ht="15" customHeight="1" x14ac:dyDescent="0.15">
      <c r="H125" s="87">
        <v>31412</v>
      </c>
      <c r="I125" s="88" t="s">
        <v>1468</v>
      </c>
      <c r="J125" s="88" t="s">
        <v>1630</v>
      </c>
      <c r="K125" s="147" t="s">
        <v>1629</v>
      </c>
      <c r="L125" s="88" t="s">
        <v>1648</v>
      </c>
      <c r="M125" s="88" t="s">
        <v>1647</v>
      </c>
      <c r="N125" s="88" t="s">
        <v>1646</v>
      </c>
      <c r="O125" s="88" t="s">
        <v>1645</v>
      </c>
      <c r="P125" s="498" t="s">
        <v>1644</v>
      </c>
      <c r="Q125" s="89" t="s">
        <v>1643</v>
      </c>
      <c r="R125" s="90">
        <v>1</v>
      </c>
      <c r="S125" s="133"/>
    </row>
    <row r="126" spans="7:19" ht="15" customHeight="1" x14ac:dyDescent="0.15">
      <c r="H126" s="87">
        <v>31413</v>
      </c>
      <c r="I126" s="88" t="s">
        <v>1468</v>
      </c>
      <c r="J126" s="88" t="s">
        <v>1630</v>
      </c>
      <c r="K126" s="147" t="s">
        <v>1629</v>
      </c>
      <c r="L126" s="88" t="s">
        <v>1642</v>
      </c>
      <c r="M126" s="88" t="s">
        <v>1641</v>
      </c>
      <c r="N126" s="88" t="s">
        <v>1640</v>
      </c>
      <c r="O126" s="88" t="s">
        <v>1639</v>
      </c>
      <c r="P126" s="498" t="s">
        <v>1638</v>
      </c>
      <c r="Q126" s="89" t="s">
        <v>1637</v>
      </c>
      <c r="R126" s="90">
        <v>1</v>
      </c>
      <c r="S126" s="133"/>
    </row>
    <row r="127" spans="7:19" ht="15" customHeight="1" x14ac:dyDescent="0.15">
      <c r="H127" s="87">
        <v>31414</v>
      </c>
      <c r="I127" s="88" t="s">
        <v>1468</v>
      </c>
      <c r="J127" s="88" t="s">
        <v>1630</v>
      </c>
      <c r="K127" s="147" t="s">
        <v>1629</v>
      </c>
      <c r="L127" s="88" t="s">
        <v>1636</v>
      </c>
      <c r="M127" s="88" t="s">
        <v>1635</v>
      </c>
      <c r="N127" s="88" t="s">
        <v>1634</v>
      </c>
      <c r="O127" s="88" t="s">
        <v>1633</v>
      </c>
      <c r="P127" s="498" t="s">
        <v>1632</v>
      </c>
      <c r="Q127" s="89" t="s">
        <v>1631</v>
      </c>
      <c r="R127" s="90">
        <v>1</v>
      </c>
      <c r="S127" s="133"/>
    </row>
    <row r="128" spans="7:19" ht="15" customHeight="1" x14ac:dyDescent="0.15">
      <c r="H128" s="87">
        <v>31415</v>
      </c>
      <c r="I128" s="88" t="s">
        <v>1468</v>
      </c>
      <c r="J128" s="88" t="s">
        <v>1630</v>
      </c>
      <c r="K128" s="147" t="s">
        <v>1629</v>
      </c>
      <c r="L128" s="88" t="s">
        <v>1628</v>
      </c>
      <c r="M128" s="88" t="s">
        <v>1627</v>
      </c>
      <c r="N128" s="88" t="s">
        <v>1626</v>
      </c>
      <c r="O128" s="88" t="s">
        <v>1625</v>
      </c>
      <c r="P128" s="498" t="s">
        <v>1624</v>
      </c>
      <c r="Q128" s="89" t="s">
        <v>1623</v>
      </c>
      <c r="R128" s="90">
        <v>1</v>
      </c>
      <c r="S128" s="133"/>
    </row>
    <row r="129" spans="8:19" ht="15" customHeight="1" x14ac:dyDescent="0.15">
      <c r="H129" s="87">
        <v>31501</v>
      </c>
      <c r="I129" s="88" t="s">
        <v>1468</v>
      </c>
      <c r="J129" s="88" t="s">
        <v>1586</v>
      </c>
      <c r="K129" s="147" t="s">
        <v>1585</v>
      </c>
      <c r="L129" s="88" t="s">
        <v>1022</v>
      </c>
      <c r="M129" s="88" t="s">
        <v>1622</v>
      </c>
      <c r="N129" s="88" t="s">
        <v>1621</v>
      </c>
      <c r="O129" s="88" t="s">
        <v>1620</v>
      </c>
      <c r="P129" s="498" t="s">
        <v>1619</v>
      </c>
      <c r="Q129" s="89" t="s">
        <v>1017</v>
      </c>
      <c r="R129" s="90">
        <v>1</v>
      </c>
      <c r="S129" s="133"/>
    </row>
    <row r="130" spans="8:19" ht="15" customHeight="1" x14ac:dyDescent="0.15">
      <c r="H130" s="87">
        <v>31502</v>
      </c>
      <c r="I130" s="88" t="s">
        <v>1468</v>
      </c>
      <c r="J130" s="88" t="s">
        <v>1586</v>
      </c>
      <c r="K130" s="147" t="s">
        <v>1585</v>
      </c>
      <c r="L130" s="88" t="s">
        <v>1022</v>
      </c>
      <c r="M130" s="88" t="s">
        <v>1622</v>
      </c>
      <c r="N130" s="88" t="s">
        <v>1621</v>
      </c>
      <c r="O130" s="88" t="s">
        <v>1620</v>
      </c>
      <c r="P130" s="498" t="s">
        <v>1619</v>
      </c>
      <c r="Q130" s="89" t="s">
        <v>1017</v>
      </c>
      <c r="R130" s="90">
        <v>2</v>
      </c>
      <c r="S130" s="133"/>
    </row>
    <row r="131" spans="8:19" ht="15" customHeight="1" x14ac:dyDescent="0.15">
      <c r="H131" s="87">
        <v>31503</v>
      </c>
      <c r="I131" s="88" t="s">
        <v>1468</v>
      </c>
      <c r="J131" s="88" t="s">
        <v>1586</v>
      </c>
      <c r="K131" s="88" t="s">
        <v>1585</v>
      </c>
      <c r="L131" s="88" t="s">
        <v>1016</v>
      </c>
      <c r="M131" s="88" t="s">
        <v>1618</v>
      </c>
      <c r="N131" s="88" t="s">
        <v>1617</v>
      </c>
      <c r="O131" s="88" t="s">
        <v>1616</v>
      </c>
      <c r="P131" s="498" t="s">
        <v>1615</v>
      </c>
      <c r="Q131" s="89" t="s">
        <v>1011</v>
      </c>
      <c r="R131" s="90">
        <v>1</v>
      </c>
      <c r="S131" s="133"/>
    </row>
    <row r="132" spans="8:19" ht="15" customHeight="1" x14ac:dyDescent="0.15">
      <c r="H132" s="87">
        <v>31504</v>
      </c>
      <c r="I132" s="88" t="s">
        <v>1468</v>
      </c>
      <c r="J132" s="88" t="s">
        <v>1586</v>
      </c>
      <c r="K132" s="147" t="s">
        <v>1585</v>
      </c>
      <c r="L132" s="88" t="s">
        <v>1016</v>
      </c>
      <c r="M132" s="88" t="s">
        <v>1618</v>
      </c>
      <c r="N132" s="88" t="s">
        <v>1617</v>
      </c>
      <c r="O132" s="88" t="s">
        <v>1616</v>
      </c>
      <c r="P132" s="498" t="s">
        <v>1615</v>
      </c>
      <c r="Q132" s="89" t="s">
        <v>1011</v>
      </c>
      <c r="R132" s="90">
        <v>2</v>
      </c>
      <c r="S132" s="133"/>
    </row>
    <row r="133" spans="8:19" ht="15" customHeight="1" x14ac:dyDescent="0.15">
      <c r="H133" s="87">
        <v>31505</v>
      </c>
      <c r="I133" s="88" t="s">
        <v>1468</v>
      </c>
      <c r="J133" s="88" t="s">
        <v>1586</v>
      </c>
      <c r="K133" s="147" t="s">
        <v>1585</v>
      </c>
      <c r="L133" s="88" t="s">
        <v>1614</v>
      </c>
      <c r="M133" s="88" t="s">
        <v>1613</v>
      </c>
      <c r="N133" s="88" t="s">
        <v>1612</v>
      </c>
      <c r="O133" s="88" t="s">
        <v>1611</v>
      </c>
      <c r="P133" s="498" t="s">
        <v>1610</v>
      </c>
      <c r="Q133" s="89" t="s">
        <v>1609</v>
      </c>
      <c r="R133" s="90">
        <v>1</v>
      </c>
      <c r="S133" s="133"/>
    </row>
    <row r="134" spans="8:19" ht="15" customHeight="1" x14ac:dyDescent="0.15">
      <c r="H134" s="87">
        <v>31506</v>
      </c>
      <c r="I134" s="88" t="s">
        <v>1468</v>
      </c>
      <c r="J134" s="88" t="s">
        <v>1586</v>
      </c>
      <c r="K134" s="147" t="s">
        <v>1585</v>
      </c>
      <c r="L134" s="88" t="s">
        <v>1614</v>
      </c>
      <c r="M134" s="88" t="s">
        <v>1613</v>
      </c>
      <c r="N134" s="88" t="s">
        <v>1612</v>
      </c>
      <c r="O134" s="88" t="s">
        <v>1611</v>
      </c>
      <c r="P134" s="498" t="s">
        <v>1610</v>
      </c>
      <c r="Q134" s="89" t="s">
        <v>1609</v>
      </c>
      <c r="R134" s="90">
        <v>2</v>
      </c>
      <c r="S134" s="133"/>
    </row>
    <row r="135" spans="8:19" ht="15" customHeight="1" x14ac:dyDescent="0.15">
      <c r="H135" s="87">
        <v>31508</v>
      </c>
      <c r="I135" s="88" t="s">
        <v>1468</v>
      </c>
      <c r="J135" s="88" t="s">
        <v>1586</v>
      </c>
      <c r="K135" s="147" t="s">
        <v>1585</v>
      </c>
      <c r="L135" s="88" t="s">
        <v>1608</v>
      </c>
      <c r="M135" s="88" t="s">
        <v>1607</v>
      </c>
      <c r="N135" s="88" t="s">
        <v>1606</v>
      </c>
      <c r="O135" s="88" t="s">
        <v>1605</v>
      </c>
      <c r="P135" s="498" t="s">
        <v>1604</v>
      </c>
      <c r="Q135" s="89" t="s">
        <v>1603</v>
      </c>
      <c r="R135" s="90">
        <v>1</v>
      </c>
      <c r="S135" s="133"/>
    </row>
    <row r="136" spans="8:19" ht="15" customHeight="1" x14ac:dyDescent="0.15">
      <c r="H136" s="87">
        <v>31509</v>
      </c>
      <c r="I136" s="88" t="s">
        <v>1468</v>
      </c>
      <c r="J136" s="88" t="s">
        <v>1586</v>
      </c>
      <c r="K136" s="147" t="s">
        <v>1585</v>
      </c>
      <c r="L136" s="88" t="s">
        <v>1608</v>
      </c>
      <c r="M136" s="88" t="s">
        <v>1607</v>
      </c>
      <c r="N136" s="88" t="s">
        <v>1606</v>
      </c>
      <c r="O136" s="88" t="s">
        <v>1605</v>
      </c>
      <c r="P136" s="498" t="s">
        <v>1604</v>
      </c>
      <c r="Q136" s="89" t="s">
        <v>1603</v>
      </c>
      <c r="R136" s="90">
        <v>2</v>
      </c>
      <c r="S136" s="133"/>
    </row>
    <row r="137" spans="8:19" ht="15" customHeight="1" x14ac:dyDescent="0.15">
      <c r="H137" s="87">
        <v>31510</v>
      </c>
      <c r="I137" s="88" t="s">
        <v>1468</v>
      </c>
      <c r="J137" s="88" t="s">
        <v>1586</v>
      </c>
      <c r="K137" s="147" t="s">
        <v>1585</v>
      </c>
      <c r="L137" s="88" t="s">
        <v>1602</v>
      </c>
      <c r="M137" s="88" t="s">
        <v>1601</v>
      </c>
      <c r="N137" s="88" t="s">
        <v>1600</v>
      </c>
      <c r="O137" s="88" t="s">
        <v>1599</v>
      </c>
      <c r="P137" s="498" t="s">
        <v>1598</v>
      </c>
      <c r="Q137" s="89" t="s">
        <v>1597</v>
      </c>
      <c r="R137" s="90">
        <v>1</v>
      </c>
      <c r="S137" s="133"/>
    </row>
    <row r="138" spans="8:19" ht="15" customHeight="1" x14ac:dyDescent="0.15">
      <c r="H138" s="87">
        <v>31511</v>
      </c>
      <c r="I138" s="88" t="s">
        <v>1468</v>
      </c>
      <c r="J138" s="88" t="s">
        <v>1586</v>
      </c>
      <c r="K138" s="149" t="s">
        <v>1585</v>
      </c>
      <c r="L138" s="88" t="s">
        <v>960</v>
      </c>
      <c r="M138" s="88" t="s">
        <v>1596</v>
      </c>
      <c r="N138" s="88" t="s">
        <v>1595</v>
      </c>
      <c r="O138" s="88" t="s">
        <v>1594</v>
      </c>
      <c r="P138" s="498" t="s">
        <v>1593</v>
      </c>
      <c r="Q138" s="89" t="s">
        <v>955</v>
      </c>
      <c r="R138" s="90">
        <v>1</v>
      </c>
      <c r="S138" s="133"/>
    </row>
    <row r="139" spans="8:19" ht="15" customHeight="1" x14ac:dyDescent="0.15">
      <c r="H139" s="87">
        <v>31512</v>
      </c>
      <c r="I139" s="88" t="s">
        <v>1468</v>
      </c>
      <c r="J139" s="88" t="s">
        <v>1586</v>
      </c>
      <c r="K139" s="149" t="s">
        <v>1585</v>
      </c>
      <c r="L139" s="88" t="s">
        <v>960</v>
      </c>
      <c r="M139" s="88" t="s">
        <v>1596</v>
      </c>
      <c r="N139" s="88" t="s">
        <v>1595</v>
      </c>
      <c r="O139" s="88" t="s">
        <v>1594</v>
      </c>
      <c r="P139" s="498" t="s">
        <v>1593</v>
      </c>
      <c r="Q139" s="89" t="s">
        <v>955</v>
      </c>
      <c r="R139" s="90">
        <v>2</v>
      </c>
      <c r="S139" s="133"/>
    </row>
    <row r="140" spans="8:19" ht="15" customHeight="1" x14ac:dyDescent="0.15">
      <c r="H140" s="87">
        <v>31513</v>
      </c>
      <c r="I140" s="88" t="s">
        <v>1468</v>
      </c>
      <c r="J140" s="88" t="s">
        <v>1586</v>
      </c>
      <c r="K140" s="149" t="s">
        <v>1585</v>
      </c>
      <c r="L140" s="88" t="s">
        <v>1592</v>
      </c>
      <c r="M140" s="88" t="s">
        <v>1591</v>
      </c>
      <c r="N140" s="88" t="s">
        <v>1590</v>
      </c>
      <c r="O140" s="88" t="s">
        <v>1589</v>
      </c>
      <c r="P140" s="498" t="s">
        <v>1588</v>
      </c>
      <c r="Q140" s="89" t="s">
        <v>1587</v>
      </c>
      <c r="R140" s="90">
        <v>1</v>
      </c>
      <c r="S140" s="133"/>
    </row>
    <row r="141" spans="8:19" ht="15" customHeight="1" x14ac:dyDescent="0.15">
      <c r="H141" s="87">
        <v>31514</v>
      </c>
      <c r="I141" s="88" t="s">
        <v>1468</v>
      </c>
      <c r="J141" s="88" t="s">
        <v>1586</v>
      </c>
      <c r="K141" s="149" t="s">
        <v>1585</v>
      </c>
      <c r="L141" s="88" t="s">
        <v>1584</v>
      </c>
      <c r="M141" s="88" t="s">
        <v>1583</v>
      </c>
      <c r="N141" s="88" t="s">
        <v>1582</v>
      </c>
      <c r="O141" s="88" t="s">
        <v>1581</v>
      </c>
      <c r="P141" s="498" t="s">
        <v>1580</v>
      </c>
      <c r="Q141" s="89" t="s">
        <v>1579</v>
      </c>
      <c r="R141" s="90">
        <v>1</v>
      </c>
      <c r="S141" s="133"/>
    </row>
    <row r="142" spans="8:19" ht="15" customHeight="1" x14ac:dyDescent="0.15">
      <c r="H142" s="87">
        <v>31601</v>
      </c>
      <c r="I142" s="88" t="s">
        <v>1468</v>
      </c>
      <c r="J142" s="88" t="s">
        <v>1556</v>
      </c>
      <c r="K142" s="149" t="s">
        <v>1555</v>
      </c>
      <c r="L142" s="88" t="s">
        <v>1578</v>
      </c>
      <c r="M142" s="88" t="s">
        <v>1577</v>
      </c>
      <c r="N142" s="88" t="s">
        <v>1576</v>
      </c>
      <c r="O142" s="88" t="s">
        <v>1575</v>
      </c>
      <c r="P142" s="498" t="s">
        <v>1574</v>
      </c>
      <c r="Q142" s="89" t="s">
        <v>1573</v>
      </c>
      <c r="R142" s="90">
        <v>1</v>
      </c>
      <c r="S142" s="133"/>
    </row>
    <row r="143" spans="8:19" ht="15" customHeight="1" x14ac:dyDescent="0.15">
      <c r="H143" s="87">
        <v>31602</v>
      </c>
      <c r="I143" s="88" t="s">
        <v>1468</v>
      </c>
      <c r="J143" s="88" t="s">
        <v>1556</v>
      </c>
      <c r="K143" s="149" t="s">
        <v>1555</v>
      </c>
      <c r="L143" s="88" t="s">
        <v>1332</v>
      </c>
      <c r="M143" s="88" t="s">
        <v>1572</v>
      </c>
      <c r="N143" s="88" t="s">
        <v>1571</v>
      </c>
      <c r="O143" s="88" t="s">
        <v>1570</v>
      </c>
      <c r="P143" s="498" t="s">
        <v>1569</v>
      </c>
      <c r="Q143" s="89" t="s">
        <v>1327</v>
      </c>
      <c r="R143" s="90">
        <v>1</v>
      </c>
      <c r="S143" s="133"/>
    </row>
    <row r="144" spans="8:19" ht="15" customHeight="1" x14ac:dyDescent="0.15">
      <c r="H144" s="87">
        <v>31603</v>
      </c>
      <c r="I144" s="88" t="s">
        <v>1468</v>
      </c>
      <c r="J144" s="88" t="s">
        <v>1556</v>
      </c>
      <c r="K144" s="149" t="s">
        <v>1555</v>
      </c>
      <c r="L144" s="88" t="s">
        <v>1568</v>
      </c>
      <c r="M144" s="88" t="s">
        <v>1567</v>
      </c>
      <c r="N144" s="88" t="s">
        <v>1566</v>
      </c>
      <c r="O144" s="88" t="s">
        <v>1565</v>
      </c>
      <c r="P144" s="498" t="s">
        <v>1564</v>
      </c>
      <c r="Q144" s="89" t="s">
        <v>1563</v>
      </c>
      <c r="R144" s="90">
        <v>1</v>
      </c>
      <c r="S144" s="133"/>
    </row>
    <row r="145" spans="8:19" ht="15" customHeight="1" x14ac:dyDescent="0.15">
      <c r="H145" s="87">
        <v>31604</v>
      </c>
      <c r="I145" s="88" t="s">
        <v>1468</v>
      </c>
      <c r="J145" s="88" t="s">
        <v>1556</v>
      </c>
      <c r="K145" s="150" t="s">
        <v>1555</v>
      </c>
      <c r="L145" s="88" t="s">
        <v>1562</v>
      </c>
      <c r="M145" s="88" t="s">
        <v>1561</v>
      </c>
      <c r="N145" s="88" t="s">
        <v>1560</v>
      </c>
      <c r="O145" s="88" t="s">
        <v>1559</v>
      </c>
      <c r="P145" s="498" t="s">
        <v>1558</v>
      </c>
      <c r="Q145" s="89" t="s">
        <v>1557</v>
      </c>
      <c r="R145" s="90">
        <v>1</v>
      </c>
      <c r="S145" s="133"/>
    </row>
    <row r="146" spans="8:19" ht="15" customHeight="1" x14ac:dyDescent="0.15">
      <c r="H146" s="87">
        <v>31605</v>
      </c>
      <c r="I146" s="88" t="s">
        <v>1468</v>
      </c>
      <c r="J146" s="88" t="s">
        <v>1556</v>
      </c>
      <c r="K146" s="150" t="s">
        <v>1555</v>
      </c>
      <c r="L146" s="88" t="s">
        <v>1554</v>
      </c>
      <c r="M146" s="88" t="s">
        <v>1553</v>
      </c>
      <c r="N146" s="88" t="s">
        <v>1552</v>
      </c>
      <c r="O146" s="88" t="s">
        <v>1551</v>
      </c>
      <c r="P146" s="498" t="s">
        <v>1550</v>
      </c>
      <c r="Q146" s="89" t="s">
        <v>1549</v>
      </c>
      <c r="R146" s="90">
        <v>1</v>
      </c>
      <c r="S146" s="133"/>
    </row>
    <row r="147" spans="8:19" ht="15" customHeight="1" x14ac:dyDescent="0.15">
      <c r="H147" s="87">
        <v>31701</v>
      </c>
      <c r="I147" s="88" t="s">
        <v>1468</v>
      </c>
      <c r="J147" s="88" t="s">
        <v>1536</v>
      </c>
      <c r="K147" s="150" t="s">
        <v>1535</v>
      </c>
      <c r="L147" s="88" t="s">
        <v>1548</v>
      </c>
      <c r="M147" s="88" t="s">
        <v>1547</v>
      </c>
      <c r="N147" s="88" t="s">
        <v>1546</v>
      </c>
      <c r="O147" s="88" t="s">
        <v>1545</v>
      </c>
      <c r="P147" s="498" t="s">
        <v>1544</v>
      </c>
      <c r="Q147" s="89" t="s">
        <v>1543</v>
      </c>
      <c r="R147" s="90">
        <v>1</v>
      </c>
      <c r="S147" s="133"/>
    </row>
    <row r="148" spans="8:19" ht="15" customHeight="1" x14ac:dyDescent="0.15">
      <c r="H148" s="87">
        <v>31703</v>
      </c>
      <c r="I148" s="88" t="s">
        <v>1468</v>
      </c>
      <c r="J148" s="88" t="s">
        <v>1536</v>
      </c>
      <c r="K148" s="150" t="s">
        <v>1535</v>
      </c>
      <c r="L148" s="88" t="s">
        <v>1542</v>
      </c>
      <c r="M148" s="88" t="s">
        <v>1541</v>
      </c>
      <c r="N148" s="88" t="s">
        <v>1540</v>
      </c>
      <c r="O148" s="88" t="s">
        <v>1539</v>
      </c>
      <c r="P148" s="498" t="s">
        <v>1538</v>
      </c>
      <c r="Q148" s="89" t="s">
        <v>1537</v>
      </c>
      <c r="R148" s="90">
        <v>1</v>
      </c>
      <c r="S148" s="133"/>
    </row>
    <row r="149" spans="8:19" ht="15" customHeight="1" x14ac:dyDescent="0.15">
      <c r="H149" s="87">
        <v>31704</v>
      </c>
      <c r="I149" s="88" t="s">
        <v>1468</v>
      </c>
      <c r="J149" s="88" t="s">
        <v>1536</v>
      </c>
      <c r="K149" s="150" t="s">
        <v>1535</v>
      </c>
      <c r="L149" s="88" t="s">
        <v>1534</v>
      </c>
      <c r="M149" s="88" t="s">
        <v>1533</v>
      </c>
      <c r="N149" s="88" t="s">
        <v>1532</v>
      </c>
      <c r="O149" s="88" t="s">
        <v>1531</v>
      </c>
      <c r="P149" s="498" t="s">
        <v>1530</v>
      </c>
      <c r="Q149" s="89" t="s">
        <v>1529</v>
      </c>
      <c r="R149" s="90">
        <v>1</v>
      </c>
      <c r="S149" s="133"/>
    </row>
    <row r="150" spans="8:19" ht="15" customHeight="1" x14ac:dyDescent="0.15">
      <c r="H150" s="87">
        <v>31801</v>
      </c>
      <c r="I150" s="88" t="s">
        <v>1468</v>
      </c>
      <c r="J150" s="88" t="s">
        <v>1467</v>
      </c>
      <c r="K150" s="150" t="s">
        <v>1466</v>
      </c>
      <c r="L150" s="88" t="s">
        <v>1528</v>
      </c>
      <c r="M150" s="88" t="s">
        <v>1527</v>
      </c>
      <c r="N150" s="88" t="s">
        <v>1526</v>
      </c>
      <c r="O150" s="88" t="s">
        <v>1525</v>
      </c>
      <c r="P150" s="498" t="s">
        <v>1524</v>
      </c>
      <c r="Q150" s="89" t="s">
        <v>1523</v>
      </c>
      <c r="R150" s="90">
        <v>3</v>
      </c>
      <c r="S150" s="133"/>
    </row>
    <row r="151" spans="8:19" ht="15" customHeight="1" x14ac:dyDescent="0.15">
      <c r="H151" s="87">
        <v>31802</v>
      </c>
      <c r="I151" s="88" t="s">
        <v>1468</v>
      </c>
      <c r="J151" s="88" t="s">
        <v>1467</v>
      </c>
      <c r="K151" s="150" t="s">
        <v>1466</v>
      </c>
      <c r="L151" s="88" t="s">
        <v>1522</v>
      </c>
      <c r="M151" s="88" t="s">
        <v>1521</v>
      </c>
      <c r="N151" s="88" t="s">
        <v>1520</v>
      </c>
      <c r="O151" s="88" t="s">
        <v>1519</v>
      </c>
      <c r="P151" s="498" t="s">
        <v>1518</v>
      </c>
      <c r="Q151" s="89" t="s">
        <v>1517</v>
      </c>
      <c r="R151" s="90">
        <v>1</v>
      </c>
      <c r="S151" s="133"/>
    </row>
    <row r="152" spans="8:19" ht="15" customHeight="1" x14ac:dyDescent="0.15">
      <c r="H152" s="87">
        <v>31803</v>
      </c>
      <c r="I152" s="88" t="s">
        <v>1468</v>
      </c>
      <c r="J152" s="88" t="s">
        <v>1467</v>
      </c>
      <c r="K152" s="150" t="s">
        <v>1466</v>
      </c>
      <c r="L152" s="88" t="s">
        <v>1516</v>
      </c>
      <c r="M152" s="88" t="s">
        <v>1515</v>
      </c>
      <c r="N152" s="88" t="s">
        <v>1514</v>
      </c>
      <c r="O152" s="88" t="s">
        <v>1513</v>
      </c>
      <c r="P152" s="498" t="s">
        <v>1512</v>
      </c>
      <c r="Q152" s="89" t="s">
        <v>1511</v>
      </c>
      <c r="R152" s="90">
        <v>1</v>
      </c>
      <c r="S152" s="133"/>
    </row>
    <row r="153" spans="8:19" ht="15" customHeight="1" x14ac:dyDescent="0.15">
      <c r="H153" s="87">
        <v>31804</v>
      </c>
      <c r="I153" s="88" t="s">
        <v>1468</v>
      </c>
      <c r="J153" s="88" t="s">
        <v>1467</v>
      </c>
      <c r="K153" s="150" t="s">
        <v>1466</v>
      </c>
      <c r="L153" s="88" t="s">
        <v>1510</v>
      </c>
      <c r="M153" s="88" t="s">
        <v>1509</v>
      </c>
      <c r="N153" s="88" t="s">
        <v>1508</v>
      </c>
      <c r="O153" s="88" t="s">
        <v>1507</v>
      </c>
      <c r="P153" s="498" t="s">
        <v>1506</v>
      </c>
      <c r="Q153" s="89" t="s">
        <v>1505</v>
      </c>
      <c r="R153" s="90">
        <v>1</v>
      </c>
      <c r="S153" s="133"/>
    </row>
    <row r="154" spans="8:19" ht="15" customHeight="1" x14ac:dyDescent="0.15">
      <c r="H154" s="87">
        <v>31805</v>
      </c>
      <c r="I154" s="88" t="s">
        <v>1468</v>
      </c>
      <c r="J154" s="88" t="s">
        <v>1467</v>
      </c>
      <c r="K154" s="150" t="s">
        <v>1466</v>
      </c>
      <c r="L154" s="88" t="s">
        <v>1504</v>
      </c>
      <c r="M154" s="88" t="s">
        <v>1503</v>
      </c>
      <c r="N154" s="88" t="s">
        <v>1502</v>
      </c>
      <c r="O154" s="88" t="s">
        <v>1501</v>
      </c>
      <c r="P154" s="498" t="s">
        <v>1500</v>
      </c>
      <c r="Q154" s="89" t="s">
        <v>1499</v>
      </c>
      <c r="R154" s="90">
        <v>1</v>
      </c>
      <c r="S154" s="133"/>
    </row>
    <row r="155" spans="8:19" ht="15" customHeight="1" x14ac:dyDescent="0.15">
      <c r="H155" s="87">
        <v>31806</v>
      </c>
      <c r="I155" s="88" t="s">
        <v>1468</v>
      </c>
      <c r="J155" s="88" t="s">
        <v>1467</v>
      </c>
      <c r="K155" s="150" t="s">
        <v>1466</v>
      </c>
      <c r="L155" s="88" t="s">
        <v>1498</v>
      </c>
      <c r="M155" s="88" t="s">
        <v>1497</v>
      </c>
      <c r="N155" s="88" t="s">
        <v>1496</v>
      </c>
      <c r="O155" s="88" t="s">
        <v>1495</v>
      </c>
      <c r="P155" s="498" t="s">
        <v>1494</v>
      </c>
      <c r="Q155" s="89" t="s">
        <v>1493</v>
      </c>
      <c r="R155" s="90">
        <v>1</v>
      </c>
      <c r="S155" s="133"/>
    </row>
    <row r="156" spans="8:19" ht="15" customHeight="1" x14ac:dyDescent="0.15">
      <c r="H156" s="87">
        <v>31807</v>
      </c>
      <c r="I156" s="88" t="s">
        <v>1468</v>
      </c>
      <c r="J156" s="88" t="s">
        <v>1467</v>
      </c>
      <c r="K156" s="150" t="s">
        <v>1466</v>
      </c>
      <c r="L156" s="88" t="s">
        <v>1492</v>
      </c>
      <c r="M156" s="88" t="s">
        <v>1491</v>
      </c>
      <c r="N156" s="88" t="s">
        <v>1490</v>
      </c>
      <c r="O156" s="88" t="s">
        <v>1489</v>
      </c>
      <c r="P156" s="498" t="s">
        <v>1488</v>
      </c>
      <c r="Q156" s="89" t="s">
        <v>1487</v>
      </c>
      <c r="R156" s="90">
        <v>1</v>
      </c>
      <c r="S156" s="133"/>
    </row>
    <row r="157" spans="8:19" ht="15" customHeight="1" x14ac:dyDescent="0.15">
      <c r="H157" s="87">
        <v>31808</v>
      </c>
      <c r="I157" s="88" t="s">
        <v>1468</v>
      </c>
      <c r="J157" s="88" t="s">
        <v>1467</v>
      </c>
      <c r="K157" s="150" t="s">
        <v>1466</v>
      </c>
      <c r="L157" s="88" t="s">
        <v>1486</v>
      </c>
      <c r="M157" s="88" t="s">
        <v>1485</v>
      </c>
      <c r="N157" s="88" t="s">
        <v>1484</v>
      </c>
      <c r="O157" s="88" t="s">
        <v>1483</v>
      </c>
      <c r="P157" s="498" t="s">
        <v>1482</v>
      </c>
      <c r="Q157" s="89" t="s">
        <v>1481</v>
      </c>
      <c r="R157" s="90">
        <v>1</v>
      </c>
      <c r="S157" s="133"/>
    </row>
    <row r="158" spans="8:19" ht="15" customHeight="1" x14ac:dyDescent="0.15">
      <c r="H158" s="87">
        <v>31809</v>
      </c>
      <c r="I158" s="88" t="s">
        <v>1468</v>
      </c>
      <c r="J158" s="88" t="s">
        <v>1467</v>
      </c>
      <c r="K158" s="150" t="s">
        <v>1466</v>
      </c>
      <c r="L158" s="88" t="s">
        <v>1480</v>
      </c>
      <c r="M158" s="88" t="s">
        <v>1479</v>
      </c>
      <c r="N158" s="88" t="s">
        <v>1478</v>
      </c>
      <c r="O158" s="88" t="s">
        <v>1477</v>
      </c>
      <c r="P158" s="498" t="s">
        <v>1476</v>
      </c>
      <c r="Q158" s="89" t="s">
        <v>1475</v>
      </c>
      <c r="R158" s="90">
        <v>1</v>
      </c>
      <c r="S158" s="133"/>
    </row>
    <row r="159" spans="8:19" ht="15" customHeight="1" x14ac:dyDescent="0.15">
      <c r="H159" s="87">
        <v>31810</v>
      </c>
      <c r="I159" s="88" t="s">
        <v>1468</v>
      </c>
      <c r="J159" s="88" t="s">
        <v>1467</v>
      </c>
      <c r="K159" s="147" t="s">
        <v>1466</v>
      </c>
      <c r="L159" s="88" t="s">
        <v>1474</v>
      </c>
      <c r="M159" s="88" t="s">
        <v>1473</v>
      </c>
      <c r="N159" s="88" t="s">
        <v>1472</v>
      </c>
      <c r="O159" s="88" t="s">
        <v>1471</v>
      </c>
      <c r="P159" s="498" t="s">
        <v>1470</v>
      </c>
      <c r="Q159" s="89" t="s">
        <v>1469</v>
      </c>
      <c r="R159" s="90">
        <v>1</v>
      </c>
      <c r="S159" s="133"/>
    </row>
    <row r="160" spans="8:19" ht="15" customHeight="1" x14ac:dyDescent="0.15">
      <c r="H160" s="87">
        <v>31811</v>
      </c>
      <c r="I160" s="88" t="s">
        <v>1468</v>
      </c>
      <c r="J160" s="88" t="s">
        <v>1467</v>
      </c>
      <c r="K160" s="147" t="s">
        <v>1466</v>
      </c>
      <c r="L160" s="88" t="s">
        <v>1465</v>
      </c>
      <c r="M160" s="88" t="s">
        <v>1464</v>
      </c>
      <c r="N160" s="88" t="s">
        <v>1463</v>
      </c>
      <c r="O160" s="88" t="s">
        <v>1462</v>
      </c>
      <c r="P160" s="498" t="s">
        <v>1461</v>
      </c>
      <c r="Q160" s="89" t="s">
        <v>1460</v>
      </c>
      <c r="R160" s="90">
        <v>1</v>
      </c>
      <c r="S160" s="133"/>
    </row>
    <row r="161" spans="8:19" ht="15" customHeight="1" x14ac:dyDescent="0.15">
      <c r="H161" s="87">
        <v>41901</v>
      </c>
      <c r="I161" s="88" t="s">
        <v>1267</v>
      </c>
      <c r="J161" s="88" t="s">
        <v>1413</v>
      </c>
      <c r="K161" s="147" t="s">
        <v>1412</v>
      </c>
      <c r="L161" s="88" t="s">
        <v>1459</v>
      </c>
      <c r="M161" s="88" t="s">
        <v>1458</v>
      </c>
      <c r="N161" s="88" t="s">
        <v>1457</v>
      </c>
      <c r="O161" s="88" t="s">
        <v>1456</v>
      </c>
      <c r="P161" s="498" t="s">
        <v>1455</v>
      </c>
      <c r="Q161" s="89" t="s">
        <v>1454</v>
      </c>
      <c r="R161" s="90">
        <v>1</v>
      </c>
      <c r="S161" s="133"/>
    </row>
    <row r="162" spans="8:19" ht="15" customHeight="1" x14ac:dyDescent="0.15">
      <c r="H162" s="87">
        <v>41902</v>
      </c>
      <c r="I162" s="88" t="s">
        <v>1267</v>
      </c>
      <c r="J162" s="88" t="s">
        <v>1413</v>
      </c>
      <c r="K162" s="147" t="s">
        <v>1412</v>
      </c>
      <c r="L162" s="88" t="s">
        <v>1453</v>
      </c>
      <c r="M162" s="88" t="s">
        <v>1452</v>
      </c>
      <c r="N162" s="88" t="s">
        <v>1451</v>
      </c>
      <c r="O162" s="88" t="s">
        <v>1450</v>
      </c>
      <c r="P162" s="498" t="s">
        <v>1449</v>
      </c>
      <c r="Q162" s="89" t="s">
        <v>1448</v>
      </c>
      <c r="R162" s="90">
        <v>1</v>
      </c>
      <c r="S162" s="133"/>
    </row>
    <row r="163" spans="8:19" ht="15" customHeight="1" x14ac:dyDescent="0.15">
      <c r="H163" s="87">
        <v>41904</v>
      </c>
      <c r="I163" s="88" t="s">
        <v>1267</v>
      </c>
      <c r="J163" s="88" t="s">
        <v>1413</v>
      </c>
      <c r="K163" s="147" t="s">
        <v>1412</v>
      </c>
      <c r="L163" s="88" t="s">
        <v>1447</v>
      </c>
      <c r="M163" s="88" t="s">
        <v>1446</v>
      </c>
      <c r="N163" s="88" t="s">
        <v>1445</v>
      </c>
      <c r="O163" s="88" t="s">
        <v>1444</v>
      </c>
      <c r="P163" s="498" t="s">
        <v>1443</v>
      </c>
      <c r="Q163" s="89" t="s">
        <v>1442</v>
      </c>
      <c r="R163" s="90">
        <v>1</v>
      </c>
      <c r="S163" s="133"/>
    </row>
    <row r="164" spans="8:19" ht="15" customHeight="1" x14ac:dyDescent="0.15">
      <c r="H164" s="87">
        <v>41905</v>
      </c>
      <c r="I164" s="88" t="s">
        <v>1267</v>
      </c>
      <c r="J164" s="88" t="s">
        <v>1413</v>
      </c>
      <c r="K164" s="147" t="s">
        <v>1412</v>
      </c>
      <c r="L164" s="88" t="s">
        <v>1441</v>
      </c>
      <c r="M164" s="88" t="s">
        <v>1440</v>
      </c>
      <c r="N164" s="88" t="s">
        <v>1439</v>
      </c>
      <c r="O164" s="88" t="s">
        <v>1438</v>
      </c>
      <c r="P164" s="498" t="s">
        <v>1437</v>
      </c>
      <c r="Q164" s="89" t="s">
        <v>1436</v>
      </c>
      <c r="R164" s="90">
        <v>1</v>
      </c>
      <c r="S164" s="133"/>
    </row>
    <row r="165" spans="8:19" ht="15" customHeight="1" x14ac:dyDescent="0.15">
      <c r="H165" s="87">
        <v>41906</v>
      </c>
      <c r="I165" s="88" t="s">
        <v>1267</v>
      </c>
      <c r="J165" s="88" t="s">
        <v>1413</v>
      </c>
      <c r="K165" s="150" t="s">
        <v>1412</v>
      </c>
      <c r="L165" s="88" t="s">
        <v>1184</v>
      </c>
      <c r="M165" s="88" t="s">
        <v>1435</v>
      </c>
      <c r="N165" s="88" t="s">
        <v>1434</v>
      </c>
      <c r="O165" s="88" t="s">
        <v>1433</v>
      </c>
      <c r="P165" s="498" t="s">
        <v>1432</v>
      </c>
      <c r="Q165" s="89" t="s">
        <v>1179</v>
      </c>
      <c r="R165" s="90">
        <v>1</v>
      </c>
      <c r="S165" s="133"/>
    </row>
    <row r="166" spans="8:19" ht="15" customHeight="1" x14ac:dyDescent="0.15">
      <c r="H166" s="87">
        <v>41907</v>
      </c>
      <c r="I166" s="88" t="s">
        <v>1267</v>
      </c>
      <c r="J166" s="88" t="s">
        <v>1413</v>
      </c>
      <c r="K166" s="147" t="s">
        <v>1412</v>
      </c>
      <c r="L166" s="88" t="s">
        <v>1431</v>
      </c>
      <c r="M166" s="88" t="s">
        <v>1430</v>
      </c>
      <c r="N166" s="88" t="s">
        <v>1429</v>
      </c>
      <c r="O166" s="88" t="s">
        <v>1428</v>
      </c>
      <c r="P166" s="498" t="s">
        <v>1427</v>
      </c>
      <c r="Q166" s="89" t="s">
        <v>1426</v>
      </c>
      <c r="R166" s="90">
        <v>1</v>
      </c>
      <c r="S166" s="133"/>
    </row>
    <row r="167" spans="8:19" ht="15" customHeight="1" x14ac:dyDescent="0.15">
      <c r="H167" s="87">
        <v>41909</v>
      </c>
      <c r="I167" s="88" t="s">
        <v>1267</v>
      </c>
      <c r="J167" s="88" t="s">
        <v>1413</v>
      </c>
      <c r="K167" s="147" t="s">
        <v>1412</v>
      </c>
      <c r="L167" s="88" t="s">
        <v>1425</v>
      </c>
      <c r="M167" s="88" t="s">
        <v>1424</v>
      </c>
      <c r="N167" s="88" t="s">
        <v>1423</v>
      </c>
      <c r="O167" s="88" t="s">
        <v>1422</v>
      </c>
      <c r="P167" s="498" t="s">
        <v>1421</v>
      </c>
      <c r="Q167" s="89" t="s">
        <v>1420</v>
      </c>
      <c r="R167" s="90">
        <v>1</v>
      </c>
      <c r="S167" s="133"/>
    </row>
    <row r="168" spans="8:19" ht="15" customHeight="1" x14ac:dyDescent="0.15">
      <c r="H168" s="87">
        <v>41910</v>
      </c>
      <c r="I168" s="88" t="s">
        <v>1267</v>
      </c>
      <c r="J168" s="88" t="s">
        <v>1413</v>
      </c>
      <c r="K168" s="147" t="s">
        <v>1412</v>
      </c>
      <c r="L168" s="88" t="s">
        <v>1419</v>
      </c>
      <c r="M168" s="88" t="s">
        <v>1418</v>
      </c>
      <c r="N168" s="88" t="s">
        <v>1417</v>
      </c>
      <c r="O168" s="88" t="s">
        <v>1416</v>
      </c>
      <c r="P168" s="498" t="s">
        <v>1415</v>
      </c>
      <c r="Q168" s="89" t="s">
        <v>1414</v>
      </c>
      <c r="R168" s="90">
        <v>1</v>
      </c>
      <c r="S168" s="133"/>
    </row>
    <row r="169" spans="8:19" ht="15" customHeight="1" x14ac:dyDescent="0.15">
      <c r="H169" s="87">
        <v>41911</v>
      </c>
      <c r="I169" s="88" t="s">
        <v>1267</v>
      </c>
      <c r="J169" s="88" t="s">
        <v>1413</v>
      </c>
      <c r="K169" s="147" t="s">
        <v>1412</v>
      </c>
      <c r="L169" s="88" t="s">
        <v>1411</v>
      </c>
      <c r="M169" s="88" t="s">
        <v>1410</v>
      </c>
      <c r="N169" s="88" t="s">
        <v>1409</v>
      </c>
      <c r="O169" s="88" t="s">
        <v>1408</v>
      </c>
      <c r="P169" s="498" t="s">
        <v>1407</v>
      </c>
      <c r="Q169" s="89" t="s">
        <v>1406</v>
      </c>
      <c r="R169" s="90">
        <v>1</v>
      </c>
      <c r="S169" s="133"/>
    </row>
    <row r="170" spans="8:19" ht="15" customHeight="1" x14ac:dyDescent="0.15">
      <c r="H170" s="87">
        <v>42001</v>
      </c>
      <c r="I170" s="88" t="s">
        <v>1267</v>
      </c>
      <c r="J170" s="88" t="s">
        <v>1345</v>
      </c>
      <c r="K170" s="147" t="s">
        <v>1345</v>
      </c>
      <c r="L170" s="88" t="s">
        <v>1405</v>
      </c>
      <c r="M170" s="88" t="s">
        <v>1404</v>
      </c>
      <c r="N170" s="88" t="s">
        <v>1403</v>
      </c>
      <c r="O170" s="88" t="s">
        <v>1402</v>
      </c>
      <c r="P170" s="498" t="s">
        <v>1401</v>
      </c>
      <c r="Q170" s="89" t="s">
        <v>1400</v>
      </c>
      <c r="R170" s="90">
        <v>1</v>
      </c>
      <c r="S170" s="133"/>
    </row>
    <row r="171" spans="8:19" ht="15" customHeight="1" x14ac:dyDescent="0.15">
      <c r="H171" s="87">
        <v>42002</v>
      </c>
      <c r="I171" s="88" t="s">
        <v>1267</v>
      </c>
      <c r="J171" s="88" t="s">
        <v>1345</v>
      </c>
      <c r="K171" s="147" t="s">
        <v>1345</v>
      </c>
      <c r="L171" s="88" t="s">
        <v>1399</v>
      </c>
      <c r="M171" s="88" t="s">
        <v>1398</v>
      </c>
      <c r="N171" s="88" t="s">
        <v>1397</v>
      </c>
      <c r="O171" s="88" t="s">
        <v>1396</v>
      </c>
      <c r="P171" s="498" t="s">
        <v>1395</v>
      </c>
      <c r="Q171" s="89" t="s">
        <v>1394</v>
      </c>
      <c r="R171" s="90">
        <v>1</v>
      </c>
      <c r="S171" s="133"/>
    </row>
    <row r="172" spans="8:19" ht="15" customHeight="1" x14ac:dyDescent="0.15">
      <c r="H172" s="87">
        <v>42003</v>
      </c>
      <c r="I172" s="88" t="s">
        <v>1267</v>
      </c>
      <c r="J172" s="88" t="s">
        <v>1345</v>
      </c>
      <c r="K172" s="147" t="s">
        <v>1345</v>
      </c>
      <c r="L172" s="88" t="s">
        <v>1393</v>
      </c>
      <c r="M172" s="88" t="s">
        <v>1392</v>
      </c>
      <c r="N172" s="88" t="s">
        <v>1391</v>
      </c>
      <c r="O172" s="88" t="s">
        <v>1390</v>
      </c>
      <c r="P172" s="498" t="s">
        <v>1389</v>
      </c>
      <c r="Q172" s="89" t="s">
        <v>1388</v>
      </c>
      <c r="R172" s="90">
        <v>1</v>
      </c>
      <c r="S172" s="133"/>
    </row>
    <row r="173" spans="8:19" ht="15" customHeight="1" x14ac:dyDescent="0.15">
      <c r="H173" s="87">
        <v>42004</v>
      </c>
      <c r="I173" s="88" t="s">
        <v>1267</v>
      </c>
      <c r="J173" s="88" t="s">
        <v>1345</v>
      </c>
      <c r="K173" s="147" t="s">
        <v>1345</v>
      </c>
      <c r="L173" s="88" t="s">
        <v>1387</v>
      </c>
      <c r="M173" s="88" t="s">
        <v>1386</v>
      </c>
      <c r="N173" s="88" t="s">
        <v>1385</v>
      </c>
      <c r="O173" s="88" t="s">
        <v>1384</v>
      </c>
      <c r="P173" s="498" t="s">
        <v>1383</v>
      </c>
      <c r="Q173" s="89" t="s">
        <v>1382</v>
      </c>
      <c r="R173" s="90">
        <v>1</v>
      </c>
      <c r="S173" s="133"/>
    </row>
    <row r="174" spans="8:19" ht="15" customHeight="1" x14ac:dyDescent="0.15">
      <c r="H174" s="87">
        <v>42005</v>
      </c>
      <c r="I174" s="88" t="s">
        <v>1267</v>
      </c>
      <c r="J174" s="88" t="s">
        <v>1345</v>
      </c>
      <c r="K174" s="147" t="s">
        <v>1345</v>
      </c>
      <c r="L174" s="88" t="s">
        <v>1381</v>
      </c>
      <c r="M174" s="88" t="s">
        <v>1380</v>
      </c>
      <c r="N174" s="88" t="s">
        <v>1379</v>
      </c>
      <c r="O174" s="88" t="s">
        <v>1378</v>
      </c>
      <c r="P174" s="498" t="s">
        <v>1377</v>
      </c>
      <c r="Q174" s="89" t="s">
        <v>1376</v>
      </c>
      <c r="R174" s="90">
        <v>1</v>
      </c>
      <c r="S174" s="133"/>
    </row>
    <row r="175" spans="8:19" ht="15" customHeight="1" x14ac:dyDescent="0.15">
      <c r="H175" s="87">
        <v>42006</v>
      </c>
      <c r="I175" s="88" t="s">
        <v>1267</v>
      </c>
      <c r="J175" s="88" t="s">
        <v>1345</v>
      </c>
      <c r="K175" s="147" t="s">
        <v>1345</v>
      </c>
      <c r="L175" s="88" t="s">
        <v>1375</v>
      </c>
      <c r="M175" s="88" t="s">
        <v>1374</v>
      </c>
      <c r="N175" s="88" t="s">
        <v>1373</v>
      </c>
      <c r="O175" s="88" t="s">
        <v>1372</v>
      </c>
      <c r="P175" s="498" t="s">
        <v>1371</v>
      </c>
      <c r="Q175" s="89" t="s">
        <v>1370</v>
      </c>
      <c r="R175" s="90">
        <v>1</v>
      </c>
      <c r="S175" s="133"/>
    </row>
    <row r="176" spans="8:19" ht="15" customHeight="1" x14ac:dyDescent="0.15">
      <c r="H176" s="87">
        <v>42007</v>
      </c>
      <c r="I176" s="88" t="s">
        <v>1267</v>
      </c>
      <c r="J176" s="88" t="s">
        <v>1345</v>
      </c>
      <c r="K176" s="147" t="s">
        <v>1345</v>
      </c>
      <c r="L176" s="88" t="s">
        <v>1369</v>
      </c>
      <c r="M176" s="88" t="s">
        <v>1368</v>
      </c>
      <c r="N176" s="88" t="s">
        <v>1367</v>
      </c>
      <c r="O176" s="88" t="s">
        <v>1366</v>
      </c>
      <c r="P176" s="498" t="s">
        <v>1365</v>
      </c>
      <c r="Q176" s="89" t="s">
        <v>1364</v>
      </c>
      <c r="R176" s="90">
        <v>1</v>
      </c>
      <c r="S176" s="133"/>
    </row>
    <row r="177" spans="8:19" ht="15" customHeight="1" x14ac:dyDescent="0.15">
      <c r="H177" s="87">
        <v>42008</v>
      </c>
      <c r="I177" s="88" t="s">
        <v>1267</v>
      </c>
      <c r="J177" s="88" t="s">
        <v>1345</v>
      </c>
      <c r="K177" s="147" t="s">
        <v>1345</v>
      </c>
      <c r="L177" s="88" t="s">
        <v>1363</v>
      </c>
      <c r="M177" s="88" t="s">
        <v>1362</v>
      </c>
      <c r="N177" s="88" t="s">
        <v>1361</v>
      </c>
      <c r="O177" s="88" t="s">
        <v>1360</v>
      </c>
      <c r="P177" s="498" t="s">
        <v>1359</v>
      </c>
      <c r="Q177" s="89" t="s">
        <v>1358</v>
      </c>
      <c r="R177" s="90">
        <v>1</v>
      </c>
      <c r="S177" s="133"/>
    </row>
    <row r="178" spans="8:19" ht="15" customHeight="1" x14ac:dyDescent="0.15">
      <c r="H178" s="87">
        <v>42009</v>
      </c>
      <c r="I178" s="88" t="s">
        <v>1267</v>
      </c>
      <c r="J178" s="88" t="s">
        <v>1345</v>
      </c>
      <c r="K178" s="147" t="s">
        <v>1345</v>
      </c>
      <c r="L178" s="88" t="s">
        <v>1357</v>
      </c>
      <c r="M178" s="88" t="s">
        <v>1356</v>
      </c>
      <c r="N178" s="88" t="s">
        <v>1355</v>
      </c>
      <c r="O178" s="88" t="s">
        <v>1354</v>
      </c>
      <c r="P178" s="498" t="s">
        <v>1353</v>
      </c>
      <c r="Q178" s="89" t="s">
        <v>1352</v>
      </c>
      <c r="R178" s="90">
        <v>1</v>
      </c>
      <c r="S178" s="133"/>
    </row>
    <row r="179" spans="8:19" ht="15" customHeight="1" x14ac:dyDescent="0.15">
      <c r="H179" s="87">
        <v>42010</v>
      </c>
      <c r="I179" s="88" t="s">
        <v>1267</v>
      </c>
      <c r="J179" s="88" t="s">
        <v>1345</v>
      </c>
      <c r="K179" s="147" t="s">
        <v>1345</v>
      </c>
      <c r="L179" s="88" t="s">
        <v>1351</v>
      </c>
      <c r="M179" s="88" t="s">
        <v>1350</v>
      </c>
      <c r="N179" s="88" t="s">
        <v>1349</v>
      </c>
      <c r="O179" s="88" t="s">
        <v>1348</v>
      </c>
      <c r="P179" s="498" t="s">
        <v>1347</v>
      </c>
      <c r="Q179" s="89" t="s">
        <v>1346</v>
      </c>
      <c r="R179" s="90">
        <v>1</v>
      </c>
      <c r="S179" s="133"/>
    </row>
    <row r="180" spans="8:19" ht="15" customHeight="1" x14ac:dyDescent="0.15">
      <c r="H180" s="87">
        <v>42011</v>
      </c>
      <c r="I180" s="88" t="s">
        <v>1267</v>
      </c>
      <c r="J180" s="88" t="s">
        <v>1345</v>
      </c>
      <c r="K180" s="147" t="s">
        <v>1345</v>
      </c>
      <c r="L180" s="88" t="s">
        <v>1344</v>
      </c>
      <c r="M180" s="88" t="s">
        <v>1343</v>
      </c>
      <c r="N180" s="88" t="s">
        <v>1342</v>
      </c>
      <c r="O180" s="88" t="s">
        <v>1341</v>
      </c>
      <c r="P180" s="498" t="s">
        <v>1340</v>
      </c>
      <c r="Q180" s="89" t="s">
        <v>1339</v>
      </c>
      <c r="R180" s="90">
        <v>1</v>
      </c>
      <c r="S180" s="133"/>
    </row>
    <row r="181" spans="8:19" ht="15" customHeight="1" x14ac:dyDescent="0.15">
      <c r="H181" s="87">
        <v>42101</v>
      </c>
      <c r="I181" s="88" t="s">
        <v>1267</v>
      </c>
      <c r="J181" s="88" t="s">
        <v>1314</v>
      </c>
      <c r="K181" s="150" t="s">
        <v>1313</v>
      </c>
      <c r="L181" s="88" t="s">
        <v>1338</v>
      </c>
      <c r="M181" s="88" t="s">
        <v>1337</v>
      </c>
      <c r="N181" s="88" t="s">
        <v>1336</v>
      </c>
      <c r="O181" s="88" t="s">
        <v>1335</v>
      </c>
      <c r="P181" s="498" t="s">
        <v>1334</v>
      </c>
      <c r="Q181" s="89" t="s">
        <v>1333</v>
      </c>
      <c r="R181" s="90">
        <v>1</v>
      </c>
      <c r="S181" s="133"/>
    </row>
    <row r="182" spans="8:19" ht="15" customHeight="1" x14ac:dyDescent="0.15">
      <c r="H182" s="87">
        <v>42103</v>
      </c>
      <c r="I182" s="88" t="s">
        <v>1267</v>
      </c>
      <c r="J182" s="88" t="s">
        <v>1314</v>
      </c>
      <c r="K182" s="147" t="s">
        <v>1313</v>
      </c>
      <c r="L182" s="88" t="s">
        <v>1332</v>
      </c>
      <c r="M182" s="88" t="s">
        <v>1331</v>
      </c>
      <c r="N182" s="88" t="s">
        <v>1330</v>
      </c>
      <c r="O182" s="88" t="s">
        <v>1329</v>
      </c>
      <c r="P182" s="498" t="s">
        <v>1328</v>
      </c>
      <c r="Q182" s="89" t="s">
        <v>1327</v>
      </c>
      <c r="R182" s="90">
        <v>1</v>
      </c>
      <c r="S182" s="133"/>
    </row>
    <row r="183" spans="8:19" ht="15" customHeight="1" x14ac:dyDescent="0.15">
      <c r="H183" s="87">
        <v>42106</v>
      </c>
      <c r="I183" s="88" t="s">
        <v>1267</v>
      </c>
      <c r="J183" s="88" t="s">
        <v>1314</v>
      </c>
      <c r="K183" s="147" t="s">
        <v>1313</v>
      </c>
      <c r="L183" s="88" t="s">
        <v>1326</v>
      </c>
      <c r="M183" s="88" t="s">
        <v>1325</v>
      </c>
      <c r="N183" s="88" t="s">
        <v>1324</v>
      </c>
      <c r="O183" s="88" t="s">
        <v>1323</v>
      </c>
      <c r="P183" s="498" t="s">
        <v>1322</v>
      </c>
      <c r="Q183" s="89" t="s">
        <v>1321</v>
      </c>
      <c r="R183" s="90">
        <v>2</v>
      </c>
      <c r="S183" s="133"/>
    </row>
    <row r="184" spans="8:19" ht="15" customHeight="1" x14ac:dyDescent="0.15">
      <c r="H184" s="87">
        <v>42107</v>
      </c>
      <c r="I184" s="88" t="s">
        <v>1267</v>
      </c>
      <c r="J184" s="88" t="s">
        <v>1314</v>
      </c>
      <c r="K184" s="147" t="s">
        <v>1313</v>
      </c>
      <c r="L184" s="88" t="s">
        <v>1320</v>
      </c>
      <c r="M184" s="88" t="s">
        <v>1319</v>
      </c>
      <c r="N184" s="88" t="s">
        <v>1318</v>
      </c>
      <c r="O184" s="88" t="s">
        <v>1317</v>
      </c>
      <c r="P184" s="498" t="s">
        <v>1316</v>
      </c>
      <c r="Q184" s="89" t="s">
        <v>1315</v>
      </c>
      <c r="R184" s="90">
        <v>1</v>
      </c>
      <c r="S184" s="133"/>
    </row>
    <row r="185" spans="8:19" ht="15" customHeight="1" x14ac:dyDescent="0.15">
      <c r="H185" s="87">
        <v>42108</v>
      </c>
      <c r="I185" s="88" t="s">
        <v>1267</v>
      </c>
      <c r="J185" s="88" t="s">
        <v>1314</v>
      </c>
      <c r="K185" s="147" t="s">
        <v>1313</v>
      </c>
      <c r="L185" s="88" t="s">
        <v>1312</v>
      </c>
      <c r="M185" s="88" t="s">
        <v>1311</v>
      </c>
      <c r="N185" s="88" t="s">
        <v>1310</v>
      </c>
      <c r="O185" s="88" t="s">
        <v>1309</v>
      </c>
      <c r="P185" s="498" t="s">
        <v>1308</v>
      </c>
      <c r="Q185" s="89" t="s">
        <v>1307</v>
      </c>
      <c r="R185" s="90">
        <v>1</v>
      </c>
      <c r="S185" s="133"/>
    </row>
    <row r="186" spans="8:19" ht="15" customHeight="1" x14ac:dyDescent="0.15">
      <c r="H186" s="87">
        <v>42201</v>
      </c>
      <c r="I186" s="88" t="s">
        <v>1267</v>
      </c>
      <c r="J186" s="88" t="s">
        <v>1287</v>
      </c>
      <c r="K186" s="150" t="s">
        <v>1294</v>
      </c>
      <c r="L186" s="88" t="s">
        <v>1306</v>
      </c>
      <c r="M186" s="88" t="s">
        <v>1305</v>
      </c>
      <c r="N186" s="88" t="s">
        <v>1304</v>
      </c>
      <c r="O186" s="88" t="s">
        <v>1303</v>
      </c>
      <c r="P186" s="498" t="s">
        <v>1302</v>
      </c>
      <c r="Q186" s="89" t="s">
        <v>1301</v>
      </c>
      <c r="R186" s="90">
        <v>1</v>
      </c>
      <c r="S186" s="133"/>
    </row>
    <row r="187" spans="8:19" ht="15" customHeight="1" x14ac:dyDescent="0.15">
      <c r="H187" s="87">
        <v>42202</v>
      </c>
      <c r="I187" s="88" t="s">
        <v>1267</v>
      </c>
      <c r="J187" s="88" t="s">
        <v>1287</v>
      </c>
      <c r="K187" s="147" t="s">
        <v>1294</v>
      </c>
      <c r="L187" s="88" t="s">
        <v>1300</v>
      </c>
      <c r="M187" s="88" t="s">
        <v>1299</v>
      </c>
      <c r="N187" s="88" t="s">
        <v>1298</v>
      </c>
      <c r="O187" s="88" t="s">
        <v>1297</v>
      </c>
      <c r="P187" s="498" t="s">
        <v>1296</v>
      </c>
      <c r="Q187" s="89" t="s">
        <v>1295</v>
      </c>
      <c r="R187" s="90">
        <v>1</v>
      </c>
      <c r="S187" s="133"/>
    </row>
    <row r="188" spans="8:19" ht="15" customHeight="1" x14ac:dyDescent="0.15">
      <c r="H188" s="87">
        <v>42203</v>
      </c>
      <c r="I188" s="88" t="s">
        <v>1267</v>
      </c>
      <c r="J188" s="88" t="s">
        <v>1287</v>
      </c>
      <c r="K188" s="147" t="s">
        <v>1294</v>
      </c>
      <c r="L188" s="88" t="s">
        <v>1293</v>
      </c>
      <c r="M188" s="88" t="s">
        <v>1292</v>
      </c>
      <c r="N188" s="88" t="s">
        <v>1291</v>
      </c>
      <c r="O188" s="88" t="s">
        <v>1290</v>
      </c>
      <c r="P188" s="498" t="s">
        <v>1289</v>
      </c>
      <c r="Q188" s="89" t="s">
        <v>1288</v>
      </c>
      <c r="R188" s="90">
        <v>1</v>
      </c>
      <c r="S188" s="133"/>
    </row>
    <row r="189" spans="8:19" ht="15" customHeight="1" x14ac:dyDescent="0.15">
      <c r="H189" s="87">
        <v>42204</v>
      </c>
      <c r="I189" s="88" t="s">
        <v>1267</v>
      </c>
      <c r="J189" s="88" t="s">
        <v>1287</v>
      </c>
      <c r="K189" s="147" t="s">
        <v>1286</v>
      </c>
      <c r="L189" s="88" t="s">
        <v>1285</v>
      </c>
      <c r="M189" s="88" t="s">
        <v>1284</v>
      </c>
      <c r="N189" s="88" t="s">
        <v>1283</v>
      </c>
      <c r="O189" s="88" t="s">
        <v>1282</v>
      </c>
      <c r="P189" s="498" t="s">
        <v>1281</v>
      </c>
      <c r="Q189" s="89" t="s">
        <v>1280</v>
      </c>
      <c r="R189" s="90">
        <v>1</v>
      </c>
      <c r="S189" s="133"/>
    </row>
    <row r="190" spans="8:19" ht="15" customHeight="1" x14ac:dyDescent="0.15">
      <c r="H190" s="87">
        <v>42301</v>
      </c>
      <c r="I190" s="88" t="s">
        <v>1267</v>
      </c>
      <c r="J190" s="88" t="s">
        <v>1266</v>
      </c>
      <c r="K190" s="147" t="s">
        <v>1265</v>
      </c>
      <c r="L190" s="88" t="s">
        <v>1279</v>
      </c>
      <c r="M190" s="88" t="s">
        <v>1278</v>
      </c>
      <c r="N190" s="88" t="s">
        <v>1277</v>
      </c>
      <c r="O190" s="88" t="s">
        <v>1276</v>
      </c>
      <c r="P190" s="498" t="s">
        <v>1275</v>
      </c>
      <c r="Q190" s="89" t="s">
        <v>1274</v>
      </c>
      <c r="R190" s="90">
        <v>1</v>
      </c>
      <c r="S190" s="133"/>
    </row>
    <row r="191" spans="8:19" ht="15" customHeight="1" x14ac:dyDescent="0.15">
      <c r="H191" s="87">
        <v>42302</v>
      </c>
      <c r="I191" s="88" t="s">
        <v>1267</v>
      </c>
      <c r="J191" s="88" t="s">
        <v>1266</v>
      </c>
      <c r="K191" s="147" t="s">
        <v>1265</v>
      </c>
      <c r="L191" s="88" t="s">
        <v>1273</v>
      </c>
      <c r="M191" s="88" t="s">
        <v>1272</v>
      </c>
      <c r="N191" s="88" t="s">
        <v>1271</v>
      </c>
      <c r="O191" s="88" t="s">
        <v>1270</v>
      </c>
      <c r="P191" s="498" t="s">
        <v>1269</v>
      </c>
      <c r="Q191" s="89" t="s">
        <v>1268</v>
      </c>
      <c r="R191" s="90">
        <v>1</v>
      </c>
      <c r="S191" s="133"/>
    </row>
    <row r="192" spans="8:19" ht="15" customHeight="1" x14ac:dyDescent="0.15">
      <c r="H192" s="87">
        <v>42303</v>
      </c>
      <c r="I192" s="88" t="s">
        <v>1267</v>
      </c>
      <c r="J192" s="88" t="s">
        <v>1266</v>
      </c>
      <c r="K192" s="147" t="s">
        <v>1265</v>
      </c>
      <c r="L192" s="88" t="s">
        <v>1264</v>
      </c>
      <c r="M192" s="88" t="s">
        <v>1263</v>
      </c>
      <c r="N192" s="88" t="s">
        <v>1262</v>
      </c>
      <c r="O192" s="88" t="s">
        <v>1261</v>
      </c>
      <c r="P192" s="498" t="s">
        <v>1260</v>
      </c>
      <c r="Q192" s="89" t="s">
        <v>1259</v>
      </c>
      <c r="R192" s="90">
        <v>1</v>
      </c>
      <c r="S192" s="133"/>
    </row>
    <row r="193" spans="8:19" ht="15" customHeight="1" x14ac:dyDescent="0.15">
      <c r="H193" s="87">
        <v>52401</v>
      </c>
      <c r="I193" s="88" t="s">
        <v>1120</v>
      </c>
      <c r="J193" s="88" t="s">
        <v>1204</v>
      </c>
      <c r="K193" s="147" t="s">
        <v>1203</v>
      </c>
      <c r="L193" s="88" t="s">
        <v>1258</v>
      </c>
      <c r="M193" s="88" t="s">
        <v>1257</v>
      </c>
      <c r="N193" s="88" t="s">
        <v>1256</v>
      </c>
      <c r="O193" s="88" t="s">
        <v>1255</v>
      </c>
      <c r="P193" s="498" t="s">
        <v>1254</v>
      </c>
      <c r="Q193" s="89" t="s">
        <v>1253</v>
      </c>
      <c r="R193" s="90">
        <v>1</v>
      </c>
      <c r="S193" s="133"/>
    </row>
    <row r="194" spans="8:19" ht="15" customHeight="1" x14ac:dyDescent="0.15">
      <c r="H194" s="87">
        <v>52402</v>
      </c>
      <c r="I194" s="88" t="s">
        <v>1120</v>
      </c>
      <c r="J194" s="88" t="s">
        <v>1204</v>
      </c>
      <c r="K194" s="147" t="s">
        <v>1203</v>
      </c>
      <c r="L194" s="88" t="s">
        <v>1252</v>
      </c>
      <c r="M194" s="88" t="s">
        <v>1251</v>
      </c>
      <c r="N194" s="88" t="s">
        <v>1250</v>
      </c>
      <c r="O194" s="88" t="s">
        <v>1249</v>
      </c>
      <c r="P194" s="498" t="s">
        <v>1248</v>
      </c>
      <c r="Q194" s="89" t="s">
        <v>1247</v>
      </c>
      <c r="R194" s="90">
        <v>1</v>
      </c>
      <c r="S194" s="133"/>
    </row>
    <row r="195" spans="8:19" ht="15" customHeight="1" x14ac:dyDescent="0.15">
      <c r="H195" s="87">
        <v>52403</v>
      </c>
      <c r="I195" s="88" t="s">
        <v>1120</v>
      </c>
      <c r="J195" s="88" t="s">
        <v>1204</v>
      </c>
      <c r="K195" s="147" t="s">
        <v>1203</v>
      </c>
      <c r="L195" s="88" t="s">
        <v>1246</v>
      </c>
      <c r="M195" s="88" t="s">
        <v>1245</v>
      </c>
      <c r="N195" s="88" t="s">
        <v>1244</v>
      </c>
      <c r="O195" s="88" t="s">
        <v>1243</v>
      </c>
      <c r="P195" s="498" t="s">
        <v>1242</v>
      </c>
      <c r="Q195" s="89" t="s">
        <v>1241</v>
      </c>
      <c r="R195" s="90">
        <v>1</v>
      </c>
      <c r="S195" s="133"/>
    </row>
    <row r="196" spans="8:19" ht="15" customHeight="1" x14ac:dyDescent="0.15">
      <c r="H196" s="87">
        <v>52404</v>
      </c>
      <c r="I196" s="88" t="s">
        <v>1120</v>
      </c>
      <c r="J196" s="88" t="s">
        <v>1204</v>
      </c>
      <c r="K196" s="147" t="s">
        <v>1203</v>
      </c>
      <c r="L196" s="88" t="s">
        <v>1240</v>
      </c>
      <c r="M196" s="88" t="s">
        <v>1239</v>
      </c>
      <c r="N196" s="88" t="s">
        <v>1238</v>
      </c>
      <c r="O196" s="88" t="s">
        <v>1237</v>
      </c>
      <c r="P196" s="498" t="s">
        <v>1236</v>
      </c>
      <c r="Q196" s="89" t="s">
        <v>1235</v>
      </c>
      <c r="R196" s="90">
        <v>1</v>
      </c>
      <c r="S196" s="133"/>
    </row>
    <row r="197" spans="8:19" ht="15" customHeight="1" x14ac:dyDescent="0.15">
      <c r="H197" s="87">
        <v>52405</v>
      </c>
      <c r="I197" s="88" t="s">
        <v>1120</v>
      </c>
      <c r="J197" s="88" t="s">
        <v>1204</v>
      </c>
      <c r="K197" s="147" t="s">
        <v>1203</v>
      </c>
      <c r="L197" s="88" t="s">
        <v>1234</v>
      </c>
      <c r="M197" s="88" t="s">
        <v>1233</v>
      </c>
      <c r="N197" s="88" t="s">
        <v>1232</v>
      </c>
      <c r="O197" s="88" t="s">
        <v>1231</v>
      </c>
      <c r="P197" s="498" t="s">
        <v>1230</v>
      </c>
      <c r="Q197" s="89" t="s">
        <v>1229</v>
      </c>
      <c r="R197" s="90">
        <v>1</v>
      </c>
      <c r="S197" s="133"/>
    </row>
    <row r="198" spans="8:19" ht="15" customHeight="1" x14ac:dyDescent="0.15">
      <c r="H198" s="87">
        <v>52406</v>
      </c>
      <c r="I198" s="88" t="s">
        <v>1120</v>
      </c>
      <c r="J198" s="88" t="s">
        <v>1204</v>
      </c>
      <c r="K198" s="147" t="s">
        <v>1203</v>
      </c>
      <c r="L198" s="88" t="s">
        <v>1228</v>
      </c>
      <c r="M198" s="88" t="s">
        <v>1227</v>
      </c>
      <c r="N198" s="88" t="s">
        <v>1226</v>
      </c>
      <c r="O198" s="88" t="s">
        <v>1225</v>
      </c>
      <c r="P198" s="498" t="s">
        <v>1224</v>
      </c>
      <c r="Q198" s="89" t="s">
        <v>1223</v>
      </c>
      <c r="R198" s="90">
        <v>1</v>
      </c>
      <c r="S198" s="133"/>
    </row>
    <row r="199" spans="8:19" ht="15" customHeight="1" x14ac:dyDescent="0.15">
      <c r="H199" s="87">
        <v>52407</v>
      </c>
      <c r="I199" s="88" t="s">
        <v>1120</v>
      </c>
      <c r="J199" s="88" t="s">
        <v>1204</v>
      </c>
      <c r="K199" s="147" t="s">
        <v>1203</v>
      </c>
      <c r="L199" s="88" t="s">
        <v>1222</v>
      </c>
      <c r="M199" s="88" t="s">
        <v>1221</v>
      </c>
      <c r="N199" s="88" t="s">
        <v>1220</v>
      </c>
      <c r="O199" s="88" t="s">
        <v>1219</v>
      </c>
      <c r="P199" s="498" t="s">
        <v>1218</v>
      </c>
      <c r="Q199" s="89" t="s">
        <v>1217</v>
      </c>
      <c r="R199" s="90">
        <v>1</v>
      </c>
      <c r="S199" s="133"/>
    </row>
    <row r="200" spans="8:19" ht="15" customHeight="1" x14ac:dyDescent="0.15">
      <c r="H200" s="87">
        <v>52408</v>
      </c>
      <c r="I200" s="151" t="s">
        <v>1120</v>
      </c>
      <c r="J200" s="151" t="s">
        <v>1204</v>
      </c>
      <c r="K200" s="152" t="s">
        <v>1203</v>
      </c>
      <c r="L200" s="151" t="s">
        <v>1216</v>
      </c>
      <c r="M200" s="151" t="s">
        <v>1215</v>
      </c>
      <c r="N200" s="151" t="s">
        <v>1214</v>
      </c>
      <c r="O200" s="151" t="s">
        <v>1213</v>
      </c>
      <c r="P200" s="499" t="s">
        <v>1212</v>
      </c>
      <c r="Q200" s="153" t="s">
        <v>1211</v>
      </c>
      <c r="R200" s="90">
        <v>1</v>
      </c>
      <c r="S200" s="133"/>
    </row>
    <row r="201" spans="8:19" ht="15" customHeight="1" x14ac:dyDescent="0.15">
      <c r="H201" s="87">
        <v>52409</v>
      </c>
      <c r="I201" s="88" t="s">
        <v>1120</v>
      </c>
      <c r="J201" s="88" t="s">
        <v>1204</v>
      </c>
      <c r="K201" s="154" t="s">
        <v>1203</v>
      </c>
      <c r="L201" s="88" t="s">
        <v>1210</v>
      </c>
      <c r="M201" s="88" t="s">
        <v>1209</v>
      </c>
      <c r="N201" s="88" t="s">
        <v>1208</v>
      </c>
      <c r="O201" s="88" t="s">
        <v>1207</v>
      </c>
      <c r="P201" s="498" t="s">
        <v>1206</v>
      </c>
      <c r="Q201" s="89" t="s">
        <v>1205</v>
      </c>
      <c r="R201" s="90">
        <v>1</v>
      </c>
      <c r="S201" s="133"/>
    </row>
    <row r="202" spans="8:19" ht="15" customHeight="1" x14ac:dyDescent="0.15">
      <c r="H202" s="87">
        <v>52410</v>
      </c>
      <c r="I202" s="88" t="s">
        <v>1120</v>
      </c>
      <c r="J202" s="88" t="s">
        <v>1204</v>
      </c>
      <c r="K202" s="147" t="s">
        <v>1203</v>
      </c>
      <c r="L202" s="88" t="s">
        <v>1202</v>
      </c>
      <c r="M202" s="88" t="s">
        <v>1201</v>
      </c>
      <c r="N202" s="88" t="s">
        <v>1200</v>
      </c>
      <c r="O202" s="88" t="s">
        <v>1199</v>
      </c>
      <c r="P202" s="498" t="s">
        <v>1198</v>
      </c>
      <c r="Q202" s="89" t="s">
        <v>1197</v>
      </c>
      <c r="R202" s="90">
        <v>1</v>
      </c>
      <c r="S202" s="133"/>
    </row>
    <row r="203" spans="8:19" ht="15" customHeight="1" x14ac:dyDescent="0.15">
      <c r="H203" s="87">
        <v>52501</v>
      </c>
      <c r="I203" s="88" t="s">
        <v>1120</v>
      </c>
      <c r="J203" s="88" t="s">
        <v>1159</v>
      </c>
      <c r="K203" s="147" t="s">
        <v>1166</v>
      </c>
      <c r="L203" s="88" t="s">
        <v>1196</v>
      </c>
      <c r="M203" s="88" t="s">
        <v>1195</v>
      </c>
      <c r="N203" s="88" t="s">
        <v>1194</v>
      </c>
      <c r="O203" s="88" t="s">
        <v>1193</v>
      </c>
      <c r="P203" s="498" t="s">
        <v>1192</v>
      </c>
      <c r="Q203" s="89" t="s">
        <v>1191</v>
      </c>
      <c r="R203" s="90">
        <v>1</v>
      </c>
      <c r="S203" s="133"/>
    </row>
    <row r="204" spans="8:19" ht="15" customHeight="1" x14ac:dyDescent="0.15">
      <c r="H204" s="87">
        <v>52502</v>
      </c>
      <c r="I204" s="88" t="s">
        <v>1120</v>
      </c>
      <c r="J204" s="88" t="s">
        <v>1159</v>
      </c>
      <c r="K204" s="147" t="s">
        <v>1166</v>
      </c>
      <c r="L204" s="88" t="s">
        <v>1190</v>
      </c>
      <c r="M204" s="88" t="s">
        <v>1189</v>
      </c>
      <c r="N204" s="88" t="s">
        <v>1188</v>
      </c>
      <c r="O204" s="88" t="s">
        <v>1187</v>
      </c>
      <c r="P204" s="498" t="s">
        <v>1186</v>
      </c>
      <c r="Q204" s="89" t="s">
        <v>1185</v>
      </c>
      <c r="R204" s="90">
        <v>1</v>
      </c>
      <c r="S204" s="133"/>
    </row>
    <row r="205" spans="8:19" ht="15" customHeight="1" x14ac:dyDescent="0.15">
      <c r="H205" s="87">
        <v>52503</v>
      </c>
      <c r="I205" s="88" t="s">
        <v>1120</v>
      </c>
      <c r="J205" s="88" t="s">
        <v>1159</v>
      </c>
      <c r="K205" s="147" t="s">
        <v>1166</v>
      </c>
      <c r="L205" s="88" t="s">
        <v>1184</v>
      </c>
      <c r="M205" s="88" t="s">
        <v>1183</v>
      </c>
      <c r="N205" s="88" t="s">
        <v>1182</v>
      </c>
      <c r="O205" s="88" t="s">
        <v>1181</v>
      </c>
      <c r="P205" s="498" t="s">
        <v>1180</v>
      </c>
      <c r="Q205" s="89" t="s">
        <v>1179</v>
      </c>
      <c r="R205" s="90">
        <v>1</v>
      </c>
      <c r="S205" s="133"/>
    </row>
    <row r="206" spans="8:19" ht="15" customHeight="1" x14ac:dyDescent="0.15">
      <c r="H206" s="87">
        <v>52504</v>
      </c>
      <c r="I206" s="88" t="s">
        <v>1120</v>
      </c>
      <c r="J206" s="88" t="s">
        <v>1159</v>
      </c>
      <c r="K206" s="147" t="s">
        <v>1166</v>
      </c>
      <c r="L206" s="88" t="s">
        <v>1178</v>
      </c>
      <c r="M206" s="88" t="s">
        <v>1177</v>
      </c>
      <c r="N206" s="88" t="s">
        <v>1176</v>
      </c>
      <c r="O206" s="88" t="s">
        <v>1175</v>
      </c>
      <c r="P206" s="498" t="s">
        <v>1174</v>
      </c>
      <c r="Q206" s="89" t="s">
        <v>1173</v>
      </c>
      <c r="R206" s="90">
        <v>1</v>
      </c>
      <c r="S206" s="133"/>
    </row>
    <row r="207" spans="8:19" ht="15" customHeight="1" x14ac:dyDescent="0.15">
      <c r="H207" s="87">
        <v>52505</v>
      </c>
      <c r="I207" s="88" t="s">
        <v>1120</v>
      </c>
      <c r="J207" s="88" t="s">
        <v>1159</v>
      </c>
      <c r="K207" s="147" t="s">
        <v>1166</v>
      </c>
      <c r="L207" s="88" t="s">
        <v>1172</v>
      </c>
      <c r="M207" s="88" t="s">
        <v>1171</v>
      </c>
      <c r="N207" s="88" t="s">
        <v>1170</v>
      </c>
      <c r="O207" s="88" t="s">
        <v>1169</v>
      </c>
      <c r="P207" s="498" t="s">
        <v>1168</v>
      </c>
      <c r="Q207" s="89" t="s">
        <v>1167</v>
      </c>
      <c r="R207" s="90">
        <v>1</v>
      </c>
      <c r="S207" s="133"/>
    </row>
    <row r="208" spans="8:19" ht="15" customHeight="1" x14ac:dyDescent="0.15">
      <c r="H208" s="87">
        <v>52506</v>
      </c>
      <c r="I208" s="88" t="s">
        <v>1120</v>
      </c>
      <c r="J208" s="88" t="s">
        <v>1159</v>
      </c>
      <c r="K208" s="147" t="s">
        <v>1166</v>
      </c>
      <c r="L208" s="88" t="s">
        <v>1165</v>
      </c>
      <c r="M208" s="88" t="s">
        <v>1164</v>
      </c>
      <c r="N208" s="88" t="s">
        <v>1163</v>
      </c>
      <c r="O208" s="88" t="s">
        <v>1162</v>
      </c>
      <c r="P208" s="498" t="s">
        <v>1161</v>
      </c>
      <c r="Q208" s="89" t="s">
        <v>1160</v>
      </c>
      <c r="R208" s="90">
        <v>1</v>
      </c>
      <c r="S208" s="133"/>
    </row>
    <row r="209" spans="8:19" ht="15" customHeight="1" x14ac:dyDescent="0.15">
      <c r="H209" s="87">
        <v>52507</v>
      </c>
      <c r="I209" s="88" t="s">
        <v>1120</v>
      </c>
      <c r="J209" s="88" t="s">
        <v>1159</v>
      </c>
      <c r="K209" s="147" t="s">
        <v>1158</v>
      </c>
      <c r="L209" s="88" t="s">
        <v>1157</v>
      </c>
      <c r="M209" s="88" t="s">
        <v>1156</v>
      </c>
      <c r="N209" s="88" t="s">
        <v>1155</v>
      </c>
      <c r="O209" s="88" t="s">
        <v>1154</v>
      </c>
      <c r="P209" s="498" t="s">
        <v>1153</v>
      </c>
      <c r="Q209" s="89" t="s">
        <v>1152</v>
      </c>
      <c r="R209" s="90">
        <v>2</v>
      </c>
      <c r="S209" s="133"/>
    </row>
    <row r="210" spans="8:19" ht="15" customHeight="1" x14ac:dyDescent="0.15">
      <c r="H210" s="87">
        <v>52601</v>
      </c>
      <c r="I210" s="88" t="s">
        <v>1120</v>
      </c>
      <c r="J210" s="88" t="s">
        <v>1119</v>
      </c>
      <c r="K210" s="148" t="s">
        <v>1118</v>
      </c>
      <c r="L210" s="88" t="s">
        <v>1151</v>
      </c>
      <c r="M210" s="88" t="s">
        <v>1150</v>
      </c>
      <c r="N210" s="88" t="s">
        <v>1149</v>
      </c>
      <c r="O210" s="88" t="s">
        <v>1148</v>
      </c>
      <c r="P210" s="498" t="s">
        <v>1147</v>
      </c>
      <c r="Q210" s="89" t="s">
        <v>1146</v>
      </c>
      <c r="R210" s="90">
        <v>1</v>
      </c>
      <c r="S210" s="133"/>
    </row>
    <row r="211" spans="8:19" ht="15" customHeight="1" x14ac:dyDescent="0.15">
      <c r="H211" s="87">
        <v>52602</v>
      </c>
      <c r="I211" s="88" t="s">
        <v>1120</v>
      </c>
      <c r="J211" s="88" t="s">
        <v>1119</v>
      </c>
      <c r="K211" s="148" t="s">
        <v>1118</v>
      </c>
      <c r="L211" s="88" t="s">
        <v>1145</v>
      </c>
      <c r="M211" s="88" t="s">
        <v>1144</v>
      </c>
      <c r="N211" s="88" t="s">
        <v>1143</v>
      </c>
      <c r="O211" s="88" t="s">
        <v>1142</v>
      </c>
      <c r="P211" s="498" t="s">
        <v>1141</v>
      </c>
      <c r="Q211" s="89" t="s">
        <v>1140</v>
      </c>
      <c r="R211" s="90">
        <v>1</v>
      </c>
      <c r="S211" s="133"/>
    </row>
    <row r="212" spans="8:19" ht="15" customHeight="1" x14ac:dyDescent="0.15">
      <c r="H212" s="87">
        <v>52603</v>
      </c>
      <c r="I212" s="88" t="s">
        <v>1120</v>
      </c>
      <c r="J212" s="88" t="s">
        <v>1119</v>
      </c>
      <c r="K212" s="148" t="s">
        <v>1118</v>
      </c>
      <c r="L212" s="88" t="s">
        <v>1139</v>
      </c>
      <c r="M212" s="88" t="s">
        <v>1138</v>
      </c>
      <c r="N212" s="88" t="s">
        <v>1137</v>
      </c>
      <c r="O212" s="88" t="s">
        <v>1136</v>
      </c>
      <c r="P212" s="498" t="s">
        <v>1135</v>
      </c>
      <c r="Q212" s="89" t="s">
        <v>1134</v>
      </c>
      <c r="R212" s="90">
        <v>1</v>
      </c>
      <c r="S212" s="133"/>
    </row>
    <row r="213" spans="8:19" ht="15" customHeight="1" x14ac:dyDescent="0.15">
      <c r="H213" s="87">
        <v>52604</v>
      </c>
      <c r="I213" s="88" t="s">
        <v>1120</v>
      </c>
      <c r="J213" s="88" t="s">
        <v>1119</v>
      </c>
      <c r="K213" s="147" t="s">
        <v>1118</v>
      </c>
      <c r="L213" s="88" t="s">
        <v>1133</v>
      </c>
      <c r="M213" s="88" t="s">
        <v>1132</v>
      </c>
      <c r="N213" s="88" t="s">
        <v>1131</v>
      </c>
      <c r="O213" s="88" t="s">
        <v>1130</v>
      </c>
      <c r="P213" s="498" t="s">
        <v>1129</v>
      </c>
      <c r="Q213" s="89" t="s">
        <v>1128</v>
      </c>
      <c r="R213" s="90">
        <v>1</v>
      </c>
      <c r="S213" s="133"/>
    </row>
    <row r="214" spans="8:19" ht="15" customHeight="1" x14ac:dyDescent="0.15">
      <c r="H214" s="87">
        <v>52606</v>
      </c>
      <c r="I214" s="88" t="s">
        <v>1120</v>
      </c>
      <c r="J214" s="88" t="s">
        <v>1119</v>
      </c>
      <c r="K214" s="147" t="s">
        <v>1127</v>
      </c>
      <c r="L214" s="88" t="s">
        <v>1126</v>
      </c>
      <c r="M214" s="88" t="s">
        <v>1125</v>
      </c>
      <c r="N214" s="88" t="s">
        <v>1124</v>
      </c>
      <c r="O214" s="88" t="s">
        <v>1123</v>
      </c>
      <c r="P214" s="498" t="s">
        <v>1122</v>
      </c>
      <c r="Q214" s="89" t="s">
        <v>1121</v>
      </c>
      <c r="R214" s="90">
        <v>1</v>
      </c>
      <c r="S214" s="133"/>
    </row>
    <row r="215" spans="8:19" ht="15" customHeight="1" x14ac:dyDescent="0.15">
      <c r="H215" s="87">
        <v>52607</v>
      </c>
      <c r="I215" s="88" t="s">
        <v>1120</v>
      </c>
      <c r="J215" s="88" t="s">
        <v>1119</v>
      </c>
      <c r="K215" s="147" t="s">
        <v>1118</v>
      </c>
      <c r="L215" s="88" t="s">
        <v>1117</v>
      </c>
      <c r="M215" s="88" t="s">
        <v>1116</v>
      </c>
      <c r="N215" s="88" t="s">
        <v>1115</v>
      </c>
      <c r="O215" s="88" t="s">
        <v>1114</v>
      </c>
      <c r="P215" s="498" t="s">
        <v>1113</v>
      </c>
      <c r="Q215" s="89" t="s">
        <v>1112</v>
      </c>
      <c r="R215" s="90">
        <v>1</v>
      </c>
      <c r="S215" s="133"/>
    </row>
    <row r="216" spans="8:19" ht="15" customHeight="1" x14ac:dyDescent="0.15">
      <c r="H216" s="87">
        <v>62701</v>
      </c>
      <c r="I216" s="88" t="s">
        <v>878</v>
      </c>
      <c r="J216" s="88" t="s">
        <v>1093</v>
      </c>
      <c r="K216" s="147" t="s">
        <v>1092</v>
      </c>
      <c r="L216" s="88" t="s">
        <v>1111</v>
      </c>
      <c r="M216" s="88" t="s">
        <v>1110</v>
      </c>
      <c r="N216" s="88" t="s">
        <v>1109</v>
      </c>
      <c r="O216" s="88" t="s">
        <v>1108</v>
      </c>
      <c r="P216" s="498" t="s">
        <v>1107</v>
      </c>
      <c r="Q216" s="89" t="s">
        <v>1106</v>
      </c>
      <c r="R216" s="90">
        <v>1</v>
      </c>
      <c r="S216" s="133"/>
    </row>
    <row r="217" spans="8:19" ht="15" customHeight="1" x14ac:dyDescent="0.15">
      <c r="H217" s="87">
        <v>62702</v>
      </c>
      <c r="I217" s="88" t="s">
        <v>878</v>
      </c>
      <c r="J217" s="88" t="s">
        <v>1093</v>
      </c>
      <c r="K217" s="147" t="s">
        <v>1092</v>
      </c>
      <c r="L217" s="88" t="s">
        <v>1105</v>
      </c>
      <c r="M217" s="88" t="s">
        <v>1104</v>
      </c>
      <c r="N217" s="88" t="s">
        <v>1103</v>
      </c>
      <c r="O217" s="88" t="s">
        <v>1102</v>
      </c>
      <c r="P217" s="498" t="s">
        <v>1101</v>
      </c>
      <c r="Q217" s="89" t="s">
        <v>1100</v>
      </c>
      <c r="R217" s="90">
        <v>1</v>
      </c>
      <c r="S217" s="133"/>
    </row>
    <row r="218" spans="8:19" ht="15" customHeight="1" x14ac:dyDescent="0.15">
      <c r="H218" s="87">
        <v>62703</v>
      </c>
      <c r="I218" s="88" t="s">
        <v>878</v>
      </c>
      <c r="J218" s="88" t="s">
        <v>1093</v>
      </c>
      <c r="K218" s="147" t="s">
        <v>1092</v>
      </c>
      <c r="L218" s="88" t="s">
        <v>1099</v>
      </c>
      <c r="M218" s="88" t="s">
        <v>1098</v>
      </c>
      <c r="N218" s="88" t="s">
        <v>1097</v>
      </c>
      <c r="O218" s="88" t="s">
        <v>1096</v>
      </c>
      <c r="P218" s="498" t="s">
        <v>1095</v>
      </c>
      <c r="Q218" s="89" t="s">
        <v>1094</v>
      </c>
      <c r="R218" s="90">
        <v>1</v>
      </c>
      <c r="S218" s="133"/>
    </row>
    <row r="219" spans="8:19" ht="15" customHeight="1" x14ac:dyDescent="0.15">
      <c r="H219" s="87">
        <v>62704</v>
      </c>
      <c r="I219" s="88" t="s">
        <v>878</v>
      </c>
      <c r="J219" s="88" t="s">
        <v>1093</v>
      </c>
      <c r="K219" s="147" t="s">
        <v>1092</v>
      </c>
      <c r="L219" s="88" t="s">
        <v>1091</v>
      </c>
      <c r="M219" s="88" t="s">
        <v>1090</v>
      </c>
      <c r="N219" s="88" t="s">
        <v>1089</v>
      </c>
      <c r="O219" s="88" t="s">
        <v>1088</v>
      </c>
      <c r="P219" s="498" t="s">
        <v>1087</v>
      </c>
      <c r="Q219" s="89" t="s">
        <v>1086</v>
      </c>
      <c r="R219" s="90">
        <v>1</v>
      </c>
      <c r="S219" s="133"/>
    </row>
    <row r="220" spans="8:19" ht="15" customHeight="1" x14ac:dyDescent="0.15">
      <c r="H220" s="87">
        <v>62801</v>
      </c>
      <c r="I220" s="88" t="s">
        <v>878</v>
      </c>
      <c r="J220" s="88" t="s">
        <v>1036</v>
      </c>
      <c r="K220" s="147" t="s">
        <v>1035</v>
      </c>
      <c r="L220" s="88" t="s">
        <v>1085</v>
      </c>
      <c r="M220" s="88" t="s">
        <v>1084</v>
      </c>
      <c r="N220" s="88" t="s">
        <v>1083</v>
      </c>
      <c r="O220" s="88" t="s">
        <v>1082</v>
      </c>
      <c r="P220" s="498" t="s">
        <v>1081</v>
      </c>
      <c r="Q220" s="89" t="s">
        <v>1080</v>
      </c>
      <c r="R220" s="90">
        <v>1</v>
      </c>
      <c r="S220" s="133"/>
    </row>
    <row r="221" spans="8:19" ht="15" customHeight="1" x14ac:dyDescent="0.15">
      <c r="H221" s="87">
        <v>62802</v>
      </c>
      <c r="I221" s="88" t="s">
        <v>878</v>
      </c>
      <c r="J221" s="88" t="s">
        <v>1036</v>
      </c>
      <c r="K221" s="147" t="s">
        <v>1035</v>
      </c>
      <c r="L221" s="88" t="s">
        <v>1079</v>
      </c>
      <c r="M221" s="88" t="s">
        <v>1078</v>
      </c>
      <c r="N221" s="88" t="s">
        <v>1077</v>
      </c>
      <c r="O221" s="88" t="s">
        <v>1076</v>
      </c>
      <c r="P221" s="498" t="s">
        <v>1075</v>
      </c>
      <c r="Q221" s="89" t="s">
        <v>1074</v>
      </c>
      <c r="R221" s="90">
        <v>1</v>
      </c>
      <c r="S221" s="133"/>
    </row>
    <row r="222" spans="8:19" ht="15" customHeight="1" x14ac:dyDescent="0.15">
      <c r="H222" s="87">
        <v>62803</v>
      </c>
      <c r="I222" s="88" t="s">
        <v>878</v>
      </c>
      <c r="J222" s="88" t="s">
        <v>1036</v>
      </c>
      <c r="K222" s="147" t="s">
        <v>1035</v>
      </c>
      <c r="L222" s="88" t="s">
        <v>1073</v>
      </c>
      <c r="M222" s="88" t="s">
        <v>1072</v>
      </c>
      <c r="N222" s="88" t="s">
        <v>1071</v>
      </c>
      <c r="O222" s="88" t="s">
        <v>1070</v>
      </c>
      <c r="P222" s="498" t="s">
        <v>1069</v>
      </c>
      <c r="Q222" s="89" t="s">
        <v>1064</v>
      </c>
      <c r="R222" s="90">
        <v>1</v>
      </c>
      <c r="S222" s="133"/>
    </row>
    <row r="223" spans="8:19" ht="15" customHeight="1" x14ac:dyDescent="0.15">
      <c r="H223" s="87">
        <v>62804</v>
      </c>
      <c r="I223" s="88" t="s">
        <v>878</v>
      </c>
      <c r="J223" s="88" t="s">
        <v>1036</v>
      </c>
      <c r="K223" s="147" t="s">
        <v>1035</v>
      </c>
      <c r="L223" s="88" t="s">
        <v>1068</v>
      </c>
      <c r="M223" s="88" t="s">
        <v>1067</v>
      </c>
      <c r="N223" s="88" t="s">
        <v>1066</v>
      </c>
      <c r="O223" s="88" t="s">
        <v>1065</v>
      </c>
      <c r="P223" s="498" t="s">
        <v>1065</v>
      </c>
      <c r="Q223" s="89" t="s">
        <v>1064</v>
      </c>
      <c r="R223" s="90">
        <v>2</v>
      </c>
      <c r="S223" s="133"/>
    </row>
    <row r="224" spans="8:19" ht="15" customHeight="1" x14ac:dyDescent="0.15">
      <c r="H224" s="87">
        <v>62805</v>
      </c>
      <c r="I224" s="88" t="s">
        <v>878</v>
      </c>
      <c r="J224" s="88" t="s">
        <v>1036</v>
      </c>
      <c r="K224" s="147" t="s">
        <v>1035</v>
      </c>
      <c r="L224" s="88" t="s">
        <v>1016</v>
      </c>
      <c r="M224" s="88" t="s">
        <v>1063</v>
      </c>
      <c r="N224" s="88" t="s">
        <v>1062</v>
      </c>
      <c r="O224" s="88" t="s">
        <v>1061</v>
      </c>
      <c r="P224" s="498" t="s">
        <v>1060</v>
      </c>
      <c r="Q224" s="89" t="s">
        <v>1011</v>
      </c>
      <c r="R224" s="144">
        <v>1</v>
      </c>
      <c r="S224" s="133"/>
    </row>
    <row r="225" spans="8:19" ht="15" customHeight="1" x14ac:dyDescent="0.15">
      <c r="H225" s="87">
        <v>62806</v>
      </c>
      <c r="I225" s="88" t="s">
        <v>878</v>
      </c>
      <c r="J225" s="88" t="s">
        <v>1036</v>
      </c>
      <c r="K225" s="147" t="s">
        <v>1035</v>
      </c>
      <c r="L225" s="88" t="s">
        <v>1059</v>
      </c>
      <c r="M225" s="88" t="s">
        <v>1058</v>
      </c>
      <c r="N225" s="88" t="s">
        <v>1057</v>
      </c>
      <c r="O225" s="88" t="s">
        <v>1056</v>
      </c>
      <c r="P225" s="498" t="s">
        <v>1055</v>
      </c>
      <c r="Q225" s="89" t="s">
        <v>1054</v>
      </c>
      <c r="R225" s="90">
        <v>1</v>
      </c>
      <c r="S225" s="133"/>
    </row>
    <row r="226" spans="8:19" ht="15" customHeight="1" x14ac:dyDescent="0.15">
      <c r="H226" s="87">
        <v>62807</v>
      </c>
      <c r="I226" s="88" t="s">
        <v>878</v>
      </c>
      <c r="J226" s="88" t="s">
        <v>1036</v>
      </c>
      <c r="K226" s="147" t="s">
        <v>1035</v>
      </c>
      <c r="L226" s="88" t="s">
        <v>1053</v>
      </c>
      <c r="M226" s="88" t="s">
        <v>1052</v>
      </c>
      <c r="N226" s="88" t="s">
        <v>1051</v>
      </c>
      <c r="O226" s="88" t="s">
        <v>1050</v>
      </c>
      <c r="P226" s="498" t="s">
        <v>1049</v>
      </c>
      <c r="Q226" s="89" t="s">
        <v>1048</v>
      </c>
      <c r="R226" s="90">
        <v>3</v>
      </c>
      <c r="S226" s="133"/>
    </row>
    <row r="227" spans="8:19" ht="15" customHeight="1" x14ac:dyDescent="0.15">
      <c r="H227" s="87">
        <v>62808</v>
      </c>
      <c r="I227" s="88" t="s">
        <v>878</v>
      </c>
      <c r="J227" s="88" t="s">
        <v>1036</v>
      </c>
      <c r="K227" s="147" t="s">
        <v>1035</v>
      </c>
      <c r="L227" s="88" t="s">
        <v>1047</v>
      </c>
      <c r="M227" s="88" t="s">
        <v>1046</v>
      </c>
      <c r="N227" s="88" t="s">
        <v>1045</v>
      </c>
      <c r="O227" s="88" t="s">
        <v>1044</v>
      </c>
      <c r="P227" s="498" t="s">
        <v>1044</v>
      </c>
      <c r="Q227" s="89" t="s">
        <v>1043</v>
      </c>
      <c r="R227" s="90">
        <v>2</v>
      </c>
      <c r="S227" s="133"/>
    </row>
    <row r="228" spans="8:19" ht="15" customHeight="1" x14ac:dyDescent="0.15">
      <c r="H228" s="87">
        <v>62809</v>
      </c>
      <c r="I228" s="88" t="s">
        <v>878</v>
      </c>
      <c r="J228" s="88" t="s">
        <v>1036</v>
      </c>
      <c r="K228" s="147" t="s">
        <v>1035</v>
      </c>
      <c r="L228" s="88" t="s">
        <v>1042</v>
      </c>
      <c r="M228" s="88" t="s">
        <v>1041</v>
      </c>
      <c r="N228" s="88" t="s">
        <v>1040</v>
      </c>
      <c r="O228" s="88" t="s">
        <v>1039</v>
      </c>
      <c r="P228" s="498" t="s">
        <v>1038</v>
      </c>
      <c r="Q228" s="89" t="s">
        <v>1037</v>
      </c>
      <c r="R228" s="90">
        <v>3</v>
      </c>
      <c r="S228" s="133"/>
    </row>
    <row r="229" spans="8:19" ht="15" customHeight="1" x14ac:dyDescent="0.15">
      <c r="H229" s="87">
        <v>62810</v>
      </c>
      <c r="I229" s="88" t="s">
        <v>878</v>
      </c>
      <c r="J229" s="88" t="s">
        <v>1036</v>
      </c>
      <c r="K229" s="147" t="s">
        <v>1035</v>
      </c>
      <c r="L229" s="88" t="s">
        <v>1034</v>
      </c>
      <c r="M229" s="88" t="s">
        <v>1033</v>
      </c>
      <c r="N229" s="88" t="s">
        <v>1032</v>
      </c>
      <c r="O229" s="88" t="s">
        <v>1031</v>
      </c>
      <c r="P229" s="498" t="s">
        <v>1030</v>
      </c>
      <c r="Q229" s="89" t="s">
        <v>1029</v>
      </c>
      <c r="R229" s="90">
        <v>1</v>
      </c>
      <c r="S229" s="133"/>
    </row>
    <row r="230" spans="8:19" ht="15" customHeight="1" x14ac:dyDescent="0.15">
      <c r="H230" s="87">
        <v>62901</v>
      </c>
      <c r="I230" s="88" t="s">
        <v>878</v>
      </c>
      <c r="J230" s="88" t="s">
        <v>1010</v>
      </c>
      <c r="K230" s="147" t="s">
        <v>1009</v>
      </c>
      <c r="L230" s="88" t="s">
        <v>1028</v>
      </c>
      <c r="M230" s="88" t="s">
        <v>1027</v>
      </c>
      <c r="N230" s="88" t="s">
        <v>1026</v>
      </c>
      <c r="O230" s="88" t="s">
        <v>1025</v>
      </c>
      <c r="P230" s="498" t="s">
        <v>1024</v>
      </c>
      <c r="Q230" s="89" t="s">
        <v>1023</v>
      </c>
      <c r="R230" s="90">
        <v>1</v>
      </c>
      <c r="S230" s="133"/>
    </row>
    <row r="231" spans="8:19" ht="15" customHeight="1" x14ac:dyDescent="0.15">
      <c r="H231" s="87">
        <v>62903</v>
      </c>
      <c r="I231" s="88" t="s">
        <v>878</v>
      </c>
      <c r="J231" s="88" t="s">
        <v>1010</v>
      </c>
      <c r="K231" s="147" t="s">
        <v>1009</v>
      </c>
      <c r="L231" s="88" t="s">
        <v>1022</v>
      </c>
      <c r="M231" s="88" t="s">
        <v>1021</v>
      </c>
      <c r="N231" s="88" t="s">
        <v>1020</v>
      </c>
      <c r="O231" s="88" t="s">
        <v>1019</v>
      </c>
      <c r="P231" s="498" t="s">
        <v>1018</v>
      </c>
      <c r="Q231" s="89" t="s">
        <v>1017</v>
      </c>
      <c r="R231" s="90">
        <v>1</v>
      </c>
      <c r="S231" s="133"/>
    </row>
    <row r="232" spans="8:19" ht="15" customHeight="1" x14ac:dyDescent="0.15">
      <c r="H232" s="87">
        <v>62904</v>
      </c>
      <c r="I232" s="88" t="s">
        <v>878</v>
      </c>
      <c r="J232" s="88" t="s">
        <v>1010</v>
      </c>
      <c r="K232" s="147" t="s">
        <v>1009</v>
      </c>
      <c r="L232" s="88" t="s">
        <v>1016</v>
      </c>
      <c r="M232" s="88" t="s">
        <v>1015</v>
      </c>
      <c r="N232" s="88" t="s">
        <v>1014</v>
      </c>
      <c r="O232" s="88" t="s">
        <v>1013</v>
      </c>
      <c r="P232" s="498" t="s">
        <v>1012</v>
      </c>
      <c r="Q232" s="89" t="s">
        <v>1011</v>
      </c>
      <c r="R232" s="90">
        <v>1</v>
      </c>
      <c r="S232" s="133"/>
    </row>
    <row r="233" spans="8:19" ht="15" customHeight="1" x14ac:dyDescent="0.15">
      <c r="H233" s="87">
        <v>62907</v>
      </c>
      <c r="I233" s="88" t="s">
        <v>878</v>
      </c>
      <c r="J233" s="88" t="s">
        <v>1010</v>
      </c>
      <c r="K233" s="147" t="s">
        <v>1009</v>
      </c>
      <c r="L233" s="88" t="s">
        <v>1008</v>
      </c>
      <c r="M233" s="88" t="s">
        <v>1007</v>
      </c>
      <c r="N233" s="88" t="s">
        <v>1006</v>
      </c>
      <c r="O233" s="88" t="s">
        <v>1005</v>
      </c>
      <c r="P233" s="498" t="s">
        <v>1004</v>
      </c>
      <c r="Q233" s="89" t="s">
        <v>1003</v>
      </c>
      <c r="R233" s="90">
        <v>1</v>
      </c>
      <c r="S233" s="133"/>
    </row>
    <row r="234" spans="8:19" ht="15" customHeight="1" x14ac:dyDescent="0.15">
      <c r="H234" s="87">
        <v>63001</v>
      </c>
      <c r="I234" s="88" t="s">
        <v>878</v>
      </c>
      <c r="J234" s="88" t="s">
        <v>942</v>
      </c>
      <c r="K234" s="147" t="s">
        <v>941</v>
      </c>
      <c r="L234" s="88" t="s">
        <v>1002</v>
      </c>
      <c r="M234" s="88" t="s">
        <v>1001</v>
      </c>
      <c r="N234" s="88" t="s">
        <v>1000</v>
      </c>
      <c r="O234" s="88" t="s">
        <v>999</v>
      </c>
      <c r="P234" s="498" t="s">
        <v>998</v>
      </c>
      <c r="Q234" s="89" t="s">
        <v>997</v>
      </c>
      <c r="R234" s="90">
        <v>1</v>
      </c>
      <c r="S234" s="133"/>
    </row>
    <row r="235" spans="8:19" ht="15" customHeight="1" x14ac:dyDescent="0.15">
      <c r="H235" s="87">
        <v>63002</v>
      </c>
      <c r="I235" s="88" t="s">
        <v>878</v>
      </c>
      <c r="J235" s="88" t="s">
        <v>942</v>
      </c>
      <c r="K235" s="147" t="s">
        <v>941</v>
      </c>
      <c r="L235" s="88" t="s">
        <v>996</v>
      </c>
      <c r="M235" s="88" t="s">
        <v>995</v>
      </c>
      <c r="N235" s="88" t="s">
        <v>994</v>
      </c>
      <c r="O235" s="88" t="s">
        <v>993</v>
      </c>
      <c r="P235" s="498" t="s">
        <v>992</v>
      </c>
      <c r="Q235" s="89" t="s">
        <v>991</v>
      </c>
      <c r="R235" s="90">
        <v>1</v>
      </c>
      <c r="S235" s="133"/>
    </row>
    <row r="236" spans="8:19" ht="15" customHeight="1" x14ac:dyDescent="0.15">
      <c r="H236" s="87">
        <v>63003</v>
      </c>
      <c r="I236" s="88" t="s">
        <v>878</v>
      </c>
      <c r="J236" s="88" t="s">
        <v>942</v>
      </c>
      <c r="K236" s="147" t="s">
        <v>941</v>
      </c>
      <c r="L236" s="88" t="s">
        <v>990</v>
      </c>
      <c r="M236" s="88" t="s">
        <v>989</v>
      </c>
      <c r="N236" s="88" t="s">
        <v>988</v>
      </c>
      <c r="O236" s="88" t="s">
        <v>987</v>
      </c>
      <c r="P236" s="498" t="s">
        <v>986</v>
      </c>
      <c r="Q236" s="89" t="s">
        <v>985</v>
      </c>
      <c r="R236" s="90">
        <v>1</v>
      </c>
      <c r="S236" s="133"/>
    </row>
    <row r="237" spans="8:19" ht="15" customHeight="1" x14ac:dyDescent="0.15">
      <c r="H237" s="87">
        <v>63004</v>
      </c>
      <c r="I237" s="88" t="s">
        <v>878</v>
      </c>
      <c r="J237" s="88" t="s">
        <v>942</v>
      </c>
      <c r="K237" s="147" t="s">
        <v>941</v>
      </c>
      <c r="L237" s="88" t="s">
        <v>984</v>
      </c>
      <c r="M237" s="88" t="s">
        <v>983</v>
      </c>
      <c r="N237" s="88" t="s">
        <v>982</v>
      </c>
      <c r="O237" s="88" t="s">
        <v>981</v>
      </c>
      <c r="P237" s="498" t="s">
        <v>980</v>
      </c>
      <c r="Q237" s="89" t="s">
        <v>979</v>
      </c>
      <c r="R237" s="90">
        <v>1</v>
      </c>
      <c r="S237" s="133"/>
    </row>
    <row r="238" spans="8:19" ht="15" customHeight="1" x14ac:dyDescent="0.15">
      <c r="H238" s="87">
        <v>63005</v>
      </c>
      <c r="I238" s="88" t="s">
        <v>878</v>
      </c>
      <c r="J238" s="88" t="s">
        <v>942</v>
      </c>
      <c r="K238" s="147" t="s">
        <v>941</v>
      </c>
      <c r="L238" s="88" t="s">
        <v>978</v>
      </c>
      <c r="M238" s="88" t="s">
        <v>977</v>
      </c>
      <c r="N238" s="88" t="s">
        <v>976</v>
      </c>
      <c r="O238" s="88" t="s">
        <v>975</v>
      </c>
      <c r="P238" s="498" t="s">
        <v>974</v>
      </c>
      <c r="Q238" s="89" t="s">
        <v>973</v>
      </c>
      <c r="R238" s="90">
        <v>1</v>
      </c>
      <c r="S238" s="133"/>
    </row>
    <row r="239" spans="8:19" ht="15" customHeight="1" x14ac:dyDescent="0.15">
      <c r="H239" s="87">
        <v>63006</v>
      </c>
      <c r="I239" s="88" t="s">
        <v>878</v>
      </c>
      <c r="J239" s="88" t="s">
        <v>942</v>
      </c>
      <c r="K239" s="147" t="s">
        <v>941</v>
      </c>
      <c r="L239" s="88" t="s">
        <v>972</v>
      </c>
      <c r="M239" s="88" t="s">
        <v>971</v>
      </c>
      <c r="N239" s="88" t="s">
        <v>970</v>
      </c>
      <c r="O239" s="88" t="s">
        <v>969</v>
      </c>
      <c r="P239" s="498" t="s">
        <v>968</v>
      </c>
      <c r="Q239" s="89" t="s">
        <v>967</v>
      </c>
      <c r="R239" s="90">
        <v>1</v>
      </c>
      <c r="S239" s="133"/>
    </row>
    <row r="240" spans="8:19" ht="15" customHeight="1" x14ac:dyDescent="0.15">
      <c r="H240" s="87">
        <v>63007</v>
      </c>
      <c r="I240" s="88" t="s">
        <v>878</v>
      </c>
      <c r="J240" s="88" t="s">
        <v>942</v>
      </c>
      <c r="K240" s="147" t="s">
        <v>941</v>
      </c>
      <c r="L240" s="88" t="s">
        <v>966</v>
      </c>
      <c r="M240" s="88" t="s">
        <v>965</v>
      </c>
      <c r="N240" s="88" t="s">
        <v>964</v>
      </c>
      <c r="O240" s="88" t="s">
        <v>963</v>
      </c>
      <c r="P240" s="498" t="s">
        <v>962</v>
      </c>
      <c r="Q240" s="89" t="s">
        <v>961</v>
      </c>
      <c r="R240" s="90">
        <v>1</v>
      </c>
      <c r="S240" s="133"/>
    </row>
    <row r="241" spans="8:19" ht="15" customHeight="1" x14ac:dyDescent="0.15">
      <c r="H241" s="87">
        <v>63008</v>
      </c>
      <c r="I241" s="88" t="s">
        <v>878</v>
      </c>
      <c r="J241" s="88" t="s">
        <v>942</v>
      </c>
      <c r="K241" s="147" t="s">
        <v>941</v>
      </c>
      <c r="L241" s="88" t="s">
        <v>960</v>
      </c>
      <c r="M241" s="88" t="s">
        <v>959</v>
      </c>
      <c r="N241" s="88" t="s">
        <v>958</v>
      </c>
      <c r="O241" s="88" t="s">
        <v>957</v>
      </c>
      <c r="P241" s="498" t="s">
        <v>956</v>
      </c>
      <c r="Q241" s="89" t="s">
        <v>955</v>
      </c>
      <c r="R241" s="90">
        <v>1</v>
      </c>
      <c r="S241" s="133"/>
    </row>
    <row r="242" spans="8:19" ht="15" customHeight="1" x14ac:dyDescent="0.15">
      <c r="H242" s="87">
        <v>63009</v>
      </c>
      <c r="I242" s="88" t="s">
        <v>878</v>
      </c>
      <c r="J242" s="88" t="s">
        <v>942</v>
      </c>
      <c r="K242" s="147" t="s">
        <v>941</v>
      </c>
      <c r="L242" s="88" t="s">
        <v>954</v>
      </c>
      <c r="M242" s="88" t="s">
        <v>953</v>
      </c>
      <c r="N242" s="88" t="s">
        <v>952</v>
      </c>
      <c r="O242" s="88" t="s">
        <v>951</v>
      </c>
      <c r="P242" s="498" t="s">
        <v>950</v>
      </c>
      <c r="Q242" s="89" t="s">
        <v>949</v>
      </c>
      <c r="R242" s="90">
        <v>1</v>
      </c>
      <c r="S242" s="133"/>
    </row>
    <row r="243" spans="8:19" ht="15" customHeight="1" x14ac:dyDescent="0.15">
      <c r="H243" s="87">
        <v>63010</v>
      </c>
      <c r="I243" s="88" t="s">
        <v>878</v>
      </c>
      <c r="J243" s="88" t="s">
        <v>942</v>
      </c>
      <c r="K243" s="147" t="s">
        <v>941</v>
      </c>
      <c r="L243" s="88" t="s">
        <v>948</v>
      </c>
      <c r="M243" s="88" t="s">
        <v>947</v>
      </c>
      <c r="N243" s="88" t="s">
        <v>946</v>
      </c>
      <c r="O243" s="88" t="s">
        <v>945</v>
      </c>
      <c r="P243" s="498" t="s">
        <v>944</v>
      </c>
      <c r="Q243" s="89" t="s">
        <v>943</v>
      </c>
      <c r="R243" s="90">
        <v>1</v>
      </c>
      <c r="S243" s="133"/>
    </row>
    <row r="244" spans="8:19" ht="15" customHeight="1" x14ac:dyDescent="0.15">
      <c r="H244" s="87">
        <v>63011</v>
      </c>
      <c r="I244" s="88" t="s">
        <v>878</v>
      </c>
      <c r="J244" s="88" t="s">
        <v>942</v>
      </c>
      <c r="K244" s="147" t="s">
        <v>941</v>
      </c>
      <c r="L244" s="88" t="s">
        <v>940</v>
      </c>
      <c r="M244" s="88" t="s">
        <v>939</v>
      </c>
      <c r="N244" s="88" t="s">
        <v>938</v>
      </c>
      <c r="O244" s="88" t="s">
        <v>937</v>
      </c>
      <c r="P244" s="498" t="s">
        <v>936</v>
      </c>
      <c r="Q244" s="89" t="s">
        <v>935</v>
      </c>
      <c r="R244" s="90">
        <v>1</v>
      </c>
      <c r="S244" s="133"/>
    </row>
    <row r="245" spans="8:19" ht="15" customHeight="1" x14ac:dyDescent="0.15">
      <c r="H245" s="87">
        <v>63101</v>
      </c>
      <c r="I245" s="88" t="s">
        <v>878</v>
      </c>
      <c r="J245" s="88" t="s">
        <v>904</v>
      </c>
      <c r="K245" s="147" t="s">
        <v>911</v>
      </c>
      <c r="L245" s="88" t="s">
        <v>934</v>
      </c>
      <c r="M245" s="88" t="s">
        <v>933</v>
      </c>
      <c r="N245" s="88" t="s">
        <v>932</v>
      </c>
      <c r="O245" s="88" t="s">
        <v>931</v>
      </c>
      <c r="P245" s="498" t="s">
        <v>930</v>
      </c>
      <c r="Q245" s="89" t="s">
        <v>929</v>
      </c>
      <c r="R245" s="90">
        <v>1</v>
      </c>
      <c r="S245" s="133"/>
    </row>
    <row r="246" spans="8:19" ht="15" customHeight="1" x14ac:dyDescent="0.15">
      <c r="H246" s="87">
        <v>63102</v>
      </c>
      <c r="I246" s="88" t="s">
        <v>878</v>
      </c>
      <c r="J246" s="88" t="s">
        <v>904</v>
      </c>
      <c r="K246" s="147" t="s">
        <v>911</v>
      </c>
      <c r="L246" s="88" t="s">
        <v>928</v>
      </c>
      <c r="M246" s="88" t="s">
        <v>927</v>
      </c>
      <c r="N246" s="88" t="s">
        <v>926</v>
      </c>
      <c r="O246" s="88" t="s">
        <v>925</v>
      </c>
      <c r="P246" s="498" t="s">
        <v>924</v>
      </c>
      <c r="Q246" s="89" t="s">
        <v>912</v>
      </c>
      <c r="R246" s="90">
        <v>2</v>
      </c>
      <c r="S246" s="133"/>
    </row>
    <row r="247" spans="8:19" ht="15" customHeight="1" x14ac:dyDescent="0.15">
      <c r="H247" s="87">
        <v>63104</v>
      </c>
      <c r="I247" s="88" t="s">
        <v>878</v>
      </c>
      <c r="J247" s="88" t="s">
        <v>904</v>
      </c>
      <c r="K247" s="147" t="s">
        <v>911</v>
      </c>
      <c r="L247" s="88" t="s">
        <v>923</v>
      </c>
      <c r="M247" s="88" t="s">
        <v>922</v>
      </c>
      <c r="N247" s="88" t="s">
        <v>921</v>
      </c>
      <c r="O247" s="88" t="s">
        <v>920</v>
      </c>
      <c r="P247" s="498" t="s">
        <v>919</v>
      </c>
      <c r="Q247" s="89" t="s">
        <v>918</v>
      </c>
      <c r="R247" s="90">
        <v>1</v>
      </c>
      <c r="S247" s="133"/>
    </row>
    <row r="248" spans="8:19" ht="15" customHeight="1" x14ac:dyDescent="0.15">
      <c r="H248" s="87">
        <v>63106</v>
      </c>
      <c r="I248" s="88" t="s">
        <v>878</v>
      </c>
      <c r="J248" s="88" t="s">
        <v>904</v>
      </c>
      <c r="K248" s="147" t="s">
        <v>911</v>
      </c>
      <c r="L248" s="88" t="s">
        <v>917</v>
      </c>
      <c r="M248" s="88" t="s">
        <v>916</v>
      </c>
      <c r="N248" s="88" t="s">
        <v>915</v>
      </c>
      <c r="O248" s="88" t="s">
        <v>914</v>
      </c>
      <c r="P248" s="498" t="s">
        <v>913</v>
      </c>
      <c r="Q248" s="89" t="s">
        <v>912</v>
      </c>
      <c r="R248" s="90">
        <v>1</v>
      </c>
      <c r="S248" s="133"/>
    </row>
    <row r="249" spans="8:19" ht="15" customHeight="1" x14ac:dyDescent="0.15">
      <c r="H249" s="87">
        <v>63107</v>
      </c>
      <c r="I249" s="88" t="s">
        <v>878</v>
      </c>
      <c r="J249" s="88" t="s">
        <v>904</v>
      </c>
      <c r="K249" s="147" t="s">
        <v>911</v>
      </c>
      <c r="L249" s="88" t="s">
        <v>910</v>
      </c>
      <c r="M249" s="88" t="s">
        <v>909</v>
      </c>
      <c r="N249" s="88" t="s">
        <v>908</v>
      </c>
      <c r="O249" s="88" t="s">
        <v>907</v>
      </c>
      <c r="P249" s="498" t="s">
        <v>906</v>
      </c>
      <c r="Q249" s="89" t="s">
        <v>905</v>
      </c>
      <c r="R249" s="90">
        <v>1</v>
      </c>
      <c r="S249" s="133"/>
    </row>
    <row r="250" spans="8:19" ht="15" customHeight="1" x14ac:dyDescent="0.15">
      <c r="H250" s="87">
        <v>63108</v>
      </c>
      <c r="I250" s="88" t="s">
        <v>878</v>
      </c>
      <c r="J250" s="88" t="s">
        <v>904</v>
      </c>
      <c r="K250" s="147" t="s">
        <v>903</v>
      </c>
      <c r="L250" s="88" t="s">
        <v>902</v>
      </c>
      <c r="M250" s="88" t="s">
        <v>901</v>
      </c>
      <c r="N250" s="88" t="s">
        <v>900</v>
      </c>
      <c r="O250" s="88" t="s">
        <v>899</v>
      </c>
      <c r="P250" s="498" t="s">
        <v>898</v>
      </c>
      <c r="Q250" s="89" t="s">
        <v>897</v>
      </c>
      <c r="R250" s="90">
        <v>2</v>
      </c>
      <c r="S250" s="133"/>
    </row>
    <row r="251" spans="8:19" ht="15" customHeight="1" x14ac:dyDescent="0.15">
      <c r="H251" s="87">
        <v>63201</v>
      </c>
      <c r="I251" s="88" t="s">
        <v>878</v>
      </c>
      <c r="J251" s="88" t="s">
        <v>877</v>
      </c>
      <c r="K251" s="147" t="s">
        <v>876</v>
      </c>
      <c r="L251" s="88" t="s">
        <v>896</v>
      </c>
      <c r="M251" s="88" t="s">
        <v>895</v>
      </c>
      <c r="N251" s="88" t="s">
        <v>894</v>
      </c>
      <c r="O251" s="88" t="s">
        <v>893</v>
      </c>
      <c r="P251" s="498" t="s">
        <v>892</v>
      </c>
      <c r="Q251" s="89" t="s">
        <v>891</v>
      </c>
      <c r="R251" s="90">
        <v>1</v>
      </c>
      <c r="S251" s="133"/>
    </row>
    <row r="252" spans="8:19" ht="15" customHeight="1" x14ac:dyDescent="0.15">
      <c r="H252" s="87">
        <v>63202</v>
      </c>
      <c r="I252" s="88" t="s">
        <v>878</v>
      </c>
      <c r="J252" s="88" t="s">
        <v>877</v>
      </c>
      <c r="K252" s="147" t="s">
        <v>876</v>
      </c>
      <c r="L252" s="88" t="s">
        <v>890</v>
      </c>
      <c r="M252" s="88" t="s">
        <v>889</v>
      </c>
      <c r="N252" s="88" t="s">
        <v>888</v>
      </c>
      <c r="O252" s="88" t="s">
        <v>887</v>
      </c>
      <c r="P252" s="498" t="s">
        <v>886</v>
      </c>
      <c r="Q252" s="89" t="s">
        <v>885</v>
      </c>
      <c r="R252" s="90">
        <v>1</v>
      </c>
      <c r="S252" s="133"/>
    </row>
    <row r="253" spans="8:19" ht="15" customHeight="1" x14ac:dyDescent="0.15">
      <c r="H253" s="87">
        <v>63203</v>
      </c>
      <c r="I253" s="88" t="s">
        <v>878</v>
      </c>
      <c r="J253" s="88" t="s">
        <v>877</v>
      </c>
      <c r="K253" s="147" t="s">
        <v>876</v>
      </c>
      <c r="L253" s="88" t="s">
        <v>884</v>
      </c>
      <c r="M253" s="88" t="s">
        <v>883</v>
      </c>
      <c r="N253" s="88" t="s">
        <v>882</v>
      </c>
      <c r="O253" s="88" t="s">
        <v>881</v>
      </c>
      <c r="P253" s="498" t="s">
        <v>880</v>
      </c>
      <c r="Q253" s="89" t="s">
        <v>879</v>
      </c>
      <c r="R253" s="90">
        <v>1</v>
      </c>
      <c r="S253" s="133"/>
    </row>
    <row r="254" spans="8:19" ht="15" customHeight="1" x14ac:dyDescent="0.15">
      <c r="H254" s="87">
        <v>63204</v>
      </c>
      <c r="I254" s="88" t="s">
        <v>878</v>
      </c>
      <c r="J254" s="88" t="s">
        <v>877</v>
      </c>
      <c r="K254" s="147" t="s">
        <v>876</v>
      </c>
      <c r="L254" s="88" t="s">
        <v>875</v>
      </c>
      <c r="M254" s="88" t="s">
        <v>874</v>
      </c>
      <c r="N254" s="88" t="s">
        <v>873</v>
      </c>
      <c r="O254" s="88" t="s">
        <v>872</v>
      </c>
      <c r="P254" s="498" t="s">
        <v>871</v>
      </c>
      <c r="Q254" s="89" t="s">
        <v>870</v>
      </c>
      <c r="R254" s="90">
        <v>1</v>
      </c>
      <c r="S254" s="133"/>
    </row>
    <row r="255" spans="8:19" ht="15" customHeight="1" x14ac:dyDescent="0.15">
      <c r="H255" s="87">
        <v>73301</v>
      </c>
      <c r="I255" s="88" t="s">
        <v>690</v>
      </c>
      <c r="J255" s="88" t="s">
        <v>845</v>
      </c>
      <c r="K255" s="147" t="s">
        <v>844</v>
      </c>
      <c r="L255" s="88" t="s">
        <v>869</v>
      </c>
      <c r="M255" s="88" t="s">
        <v>868</v>
      </c>
      <c r="N255" s="88" t="s">
        <v>867</v>
      </c>
      <c r="O255" s="88" t="s">
        <v>866</v>
      </c>
      <c r="P255" s="498" t="s">
        <v>865</v>
      </c>
      <c r="Q255" s="89" t="s">
        <v>864</v>
      </c>
      <c r="R255" s="90">
        <v>1</v>
      </c>
      <c r="S255" s="133"/>
    </row>
    <row r="256" spans="8:19" ht="15" customHeight="1" x14ac:dyDescent="0.15">
      <c r="H256" s="87">
        <v>73304</v>
      </c>
      <c r="I256" s="88" t="s">
        <v>690</v>
      </c>
      <c r="J256" s="88" t="s">
        <v>845</v>
      </c>
      <c r="K256" s="147" t="s">
        <v>844</v>
      </c>
      <c r="L256" s="88" t="s">
        <v>863</v>
      </c>
      <c r="M256" s="88" t="s">
        <v>862</v>
      </c>
      <c r="N256" s="88" t="s">
        <v>861</v>
      </c>
      <c r="O256" s="88" t="s">
        <v>860</v>
      </c>
      <c r="P256" s="498" t="s">
        <v>859</v>
      </c>
      <c r="Q256" s="89" t="s">
        <v>858</v>
      </c>
      <c r="R256" s="90">
        <v>1</v>
      </c>
      <c r="S256" s="133"/>
    </row>
    <row r="257" spans="8:19" ht="15" customHeight="1" x14ac:dyDescent="0.15">
      <c r="H257" s="87">
        <v>73307</v>
      </c>
      <c r="I257" s="88" t="s">
        <v>690</v>
      </c>
      <c r="J257" s="88" t="s">
        <v>845</v>
      </c>
      <c r="K257" s="147" t="s">
        <v>844</v>
      </c>
      <c r="L257" s="88" t="s">
        <v>857</v>
      </c>
      <c r="M257" s="88" t="s">
        <v>856</v>
      </c>
      <c r="N257" s="88" t="s">
        <v>855</v>
      </c>
      <c r="O257" s="88" t="s">
        <v>854</v>
      </c>
      <c r="P257" s="498" t="s">
        <v>853</v>
      </c>
      <c r="Q257" s="89" t="s">
        <v>852</v>
      </c>
      <c r="R257" s="90">
        <v>1</v>
      </c>
      <c r="S257" s="133"/>
    </row>
    <row r="258" spans="8:19" ht="15" customHeight="1" x14ac:dyDescent="0.15">
      <c r="H258" s="87">
        <v>73308</v>
      </c>
      <c r="I258" s="88" t="s">
        <v>690</v>
      </c>
      <c r="J258" s="88" t="s">
        <v>845</v>
      </c>
      <c r="K258" s="147" t="s">
        <v>844</v>
      </c>
      <c r="L258" s="88" t="s">
        <v>851</v>
      </c>
      <c r="M258" s="88" t="s">
        <v>850</v>
      </c>
      <c r="N258" s="88" t="s">
        <v>849</v>
      </c>
      <c r="O258" s="88" t="s">
        <v>848</v>
      </c>
      <c r="P258" s="498" t="s">
        <v>847</v>
      </c>
      <c r="Q258" s="89" t="s">
        <v>846</v>
      </c>
      <c r="R258" s="90">
        <v>1</v>
      </c>
      <c r="S258" s="133"/>
    </row>
    <row r="259" spans="8:19" ht="15" customHeight="1" x14ac:dyDescent="0.15">
      <c r="H259" s="87">
        <v>73309</v>
      </c>
      <c r="I259" s="88" t="s">
        <v>690</v>
      </c>
      <c r="J259" s="88" t="s">
        <v>845</v>
      </c>
      <c r="K259" s="147" t="s">
        <v>844</v>
      </c>
      <c r="L259" s="88" t="s">
        <v>843</v>
      </c>
      <c r="M259" s="88" t="s">
        <v>842</v>
      </c>
      <c r="N259" s="88" t="s">
        <v>841</v>
      </c>
      <c r="O259" s="88" t="s">
        <v>840</v>
      </c>
      <c r="P259" s="498" t="s">
        <v>839</v>
      </c>
      <c r="Q259" s="89" t="s">
        <v>838</v>
      </c>
      <c r="R259" s="90">
        <v>2</v>
      </c>
      <c r="S259" s="133"/>
    </row>
    <row r="260" spans="8:19" ht="15" customHeight="1" x14ac:dyDescent="0.15">
      <c r="H260" s="87">
        <v>73401</v>
      </c>
      <c r="I260" s="88" t="s">
        <v>690</v>
      </c>
      <c r="J260" s="88" t="s">
        <v>813</v>
      </c>
      <c r="K260" s="147" t="s">
        <v>812</v>
      </c>
      <c r="L260" s="88" t="s">
        <v>837</v>
      </c>
      <c r="M260" s="88" t="s">
        <v>836</v>
      </c>
      <c r="N260" s="88" t="s">
        <v>835</v>
      </c>
      <c r="O260" s="88" t="s">
        <v>834</v>
      </c>
      <c r="P260" s="498" t="s">
        <v>833</v>
      </c>
      <c r="Q260" s="89" t="s">
        <v>832</v>
      </c>
      <c r="R260" s="90">
        <v>1</v>
      </c>
      <c r="S260" s="133"/>
    </row>
    <row r="261" spans="8:19" ht="15" customHeight="1" x14ac:dyDescent="0.15">
      <c r="H261" s="87">
        <v>73402</v>
      </c>
      <c r="I261" s="88" t="s">
        <v>690</v>
      </c>
      <c r="J261" s="88" t="s">
        <v>813</v>
      </c>
      <c r="K261" s="147" t="s">
        <v>812</v>
      </c>
      <c r="L261" s="88" t="s">
        <v>831</v>
      </c>
      <c r="M261" s="88" t="s">
        <v>830</v>
      </c>
      <c r="N261" s="88" t="s">
        <v>829</v>
      </c>
      <c r="O261" s="88" t="s">
        <v>828</v>
      </c>
      <c r="P261" s="498" t="s">
        <v>827</v>
      </c>
      <c r="Q261" s="89" t="s">
        <v>826</v>
      </c>
      <c r="R261" s="90">
        <v>1</v>
      </c>
      <c r="S261" s="133"/>
    </row>
    <row r="262" spans="8:19" ht="15" customHeight="1" x14ac:dyDescent="0.15">
      <c r="H262" s="87">
        <v>73403</v>
      </c>
      <c r="I262" s="88" t="s">
        <v>690</v>
      </c>
      <c r="J262" s="88" t="s">
        <v>813</v>
      </c>
      <c r="K262" s="147" t="s">
        <v>812</v>
      </c>
      <c r="L262" s="88" t="s">
        <v>825</v>
      </c>
      <c r="M262" s="88" t="s">
        <v>824</v>
      </c>
      <c r="N262" s="88" t="s">
        <v>823</v>
      </c>
      <c r="O262" s="88" t="s">
        <v>822</v>
      </c>
      <c r="P262" s="498" t="s">
        <v>821</v>
      </c>
      <c r="Q262" s="89" t="s">
        <v>820</v>
      </c>
      <c r="R262" s="90">
        <v>1</v>
      </c>
      <c r="S262" s="133"/>
    </row>
    <row r="263" spans="8:19" ht="15" customHeight="1" x14ac:dyDescent="0.15">
      <c r="H263" s="87">
        <v>73404</v>
      </c>
      <c r="I263" s="88" t="s">
        <v>690</v>
      </c>
      <c r="J263" s="88" t="s">
        <v>813</v>
      </c>
      <c r="K263" s="147" t="s">
        <v>812</v>
      </c>
      <c r="L263" s="88" t="s">
        <v>819</v>
      </c>
      <c r="M263" s="88" t="s">
        <v>818</v>
      </c>
      <c r="N263" s="88" t="s">
        <v>817</v>
      </c>
      <c r="O263" s="88" t="s">
        <v>816</v>
      </c>
      <c r="P263" s="498" t="s">
        <v>815</v>
      </c>
      <c r="Q263" s="89" t="s">
        <v>814</v>
      </c>
      <c r="R263" s="90">
        <v>1</v>
      </c>
      <c r="S263" s="133"/>
    </row>
    <row r="264" spans="8:19" ht="15" customHeight="1" x14ac:dyDescent="0.15">
      <c r="H264" s="87">
        <v>73405</v>
      </c>
      <c r="I264" s="88" t="s">
        <v>690</v>
      </c>
      <c r="J264" s="88" t="s">
        <v>813</v>
      </c>
      <c r="K264" s="147" t="s">
        <v>812</v>
      </c>
      <c r="L264" s="88" t="s">
        <v>811</v>
      </c>
      <c r="M264" s="88" t="s">
        <v>810</v>
      </c>
      <c r="N264" s="88" t="s">
        <v>809</v>
      </c>
      <c r="O264" s="88" t="s">
        <v>808</v>
      </c>
      <c r="P264" s="498" t="s">
        <v>807</v>
      </c>
      <c r="Q264" s="89" t="s">
        <v>806</v>
      </c>
      <c r="R264" s="90">
        <v>1</v>
      </c>
      <c r="S264" s="133"/>
    </row>
    <row r="265" spans="8:19" ht="15" customHeight="1" x14ac:dyDescent="0.15">
      <c r="H265" s="87">
        <v>73501</v>
      </c>
      <c r="I265" s="88" t="s">
        <v>690</v>
      </c>
      <c r="J265" s="88" t="s">
        <v>763</v>
      </c>
      <c r="K265" s="147" t="s">
        <v>762</v>
      </c>
      <c r="L265" s="88" t="s">
        <v>805</v>
      </c>
      <c r="M265" s="88" t="s">
        <v>804</v>
      </c>
      <c r="N265" s="88" t="s">
        <v>803</v>
      </c>
      <c r="O265" s="88" t="s">
        <v>802</v>
      </c>
      <c r="P265" s="498" t="s">
        <v>801</v>
      </c>
      <c r="Q265" s="89" t="s">
        <v>800</v>
      </c>
      <c r="R265" s="90">
        <v>1</v>
      </c>
      <c r="S265" s="133"/>
    </row>
    <row r="266" spans="8:19" ht="15" customHeight="1" x14ac:dyDescent="0.15">
      <c r="H266" s="87">
        <v>73502</v>
      </c>
      <c r="I266" s="88" t="s">
        <v>690</v>
      </c>
      <c r="J266" s="88" t="s">
        <v>763</v>
      </c>
      <c r="K266" s="147" t="s">
        <v>762</v>
      </c>
      <c r="L266" s="88" t="s">
        <v>799</v>
      </c>
      <c r="M266" s="88" t="s">
        <v>798</v>
      </c>
      <c r="N266" s="88" t="s">
        <v>797</v>
      </c>
      <c r="O266" s="88" t="s">
        <v>796</v>
      </c>
      <c r="P266" s="498" t="s">
        <v>795</v>
      </c>
      <c r="Q266" s="89" t="s">
        <v>794</v>
      </c>
      <c r="R266" s="90">
        <v>1</v>
      </c>
      <c r="S266" s="133"/>
    </row>
    <row r="267" spans="8:19" ht="15" customHeight="1" x14ac:dyDescent="0.15">
      <c r="H267" s="87">
        <v>73503</v>
      </c>
      <c r="I267" s="88" t="s">
        <v>690</v>
      </c>
      <c r="J267" s="88" t="s">
        <v>763</v>
      </c>
      <c r="K267" s="147" t="s">
        <v>762</v>
      </c>
      <c r="L267" s="88" t="s">
        <v>793</v>
      </c>
      <c r="M267" s="88" t="s">
        <v>792</v>
      </c>
      <c r="N267" s="88" t="s">
        <v>791</v>
      </c>
      <c r="O267" s="88" t="s">
        <v>790</v>
      </c>
      <c r="P267" s="498" t="s">
        <v>789</v>
      </c>
      <c r="Q267" s="89" t="s">
        <v>788</v>
      </c>
      <c r="R267" s="144">
        <v>1</v>
      </c>
      <c r="S267" s="133"/>
    </row>
    <row r="268" spans="8:19" ht="15" customHeight="1" x14ac:dyDescent="0.15">
      <c r="H268" s="87">
        <v>73504</v>
      </c>
      <c r="I268" s="88" t="s">
        <v>690</v>
      </c>
      <c r="J268" s="88" t="s">
        <v>763</v>
      </c>
      <c r="K268" s="147" t="s">
        <v>762</v>
      </c>
      <c r="L268" s="88" t="s">
        <v>787</v>
      </c>
      <c r="M268" s="88" t="s">
        <v>786</v>
      </c>
      <c r="N268" s="88" t="s">
        <v>785</v>
      </c>
      <c r="O268" s="88" t="s">
        <v>784</v>
      </c>
      <c r="P268" s="498" t="s">
        <v>783</v>
      </c>
      <c r="Q268" s="89" t="s">
        <v>782</v>
      </c>
      <c r="R268" s="90">
        <v>1</v>
      </c>
      <c r="S268" s="133"/>
    </row>
    <row r="269" spans="8:19" ht="15" customHeight="1" x14ac:dyDescent="0.15">
      <c r="H269" s="87">
        <v>73505</v>
      </c>
      <c r="I269" s="88" t="s">
        <v>690</v>
      </c>
      <c r="J269" s="88" t="s">
        <v>763</v>
      </c>
      <c r="K269" s="147" t="s">
        <v>762</v>
      </c>
      <c r="L269" s="88" t="s">
        <v>781</v>
      </c>
      <c r="M269" s="88" t="s">
        <v>780</v>
      </c>
      <c r="N269" s="88" t="s">
        <v>779</v>
      </c>
      <c r="O269" s="88" t="s">
        <v>778</v>
      </c>
      <c r="P269" s="498" t="s">
        <v>777</v>
      </c>
      <c r="Q269" s="89" t="s">
        <v>776</v>
      </c>
      <c r="R269" s="90">
        <v>1</v>
      </c>
      <c r="S269" s="133"/>
    </row>
    <row r="270" spans="8:19" ht="15" customHeight="1" x14ac:dyDescent="0.15">
      <c r="H270" s="87">
        <v>73506</v>
      </c>
      <c r="I270" s="88" t="s">
        <v>690</v>
      </c>
      <c r="J270" s="88" t="s">
        <v>763</v>
      </c>
      <c r="K270" s="147" t="s">
        <v>762</v>
      </c>
      <c r="L270" s="88" t="s">
        <v>775</v>
      </c>
      <c r="M270" s="88" t="s">
        <v>774</v>
      </c>
      <c r="N270" s="88" t="s">
        <v>773</v>
      </c>
      <c r="O270" s="88" t="s">
        <v>772</v>
      </c>
      <c r="P270" s="498" t="s">
        <v>771</v>
      </c>
      <c r="Q270" s="89" t="s">
        <v>770</v>
      </c>
      <c r="R270" s="90">
        <v>1</v>
      </c>
      <c r="S270" s="133"/>
    </row>
    <row r="271" spans="8:19" ht="15" customHeight="1" x14ac:dyDescent="0.15">
      <c r="H271" s="87">
        <v>73507</v>
      </c>
      <c r="I271" s="88" t="s">
        <v>690</v>
      </c>
      <c r="J271" s="88" t="s">
        <v>763</v>
      </c>
      <c r="K271" s="147" t="s">
        <v>762</v>
      </c>
      <c r="L271" s="88" t="s">
        <v>769</v>
      </c>
      <c r="M271" s="88" t="s">
        <v>768</v>
      </c>
      <c r="N271" s="88" t="s">
        <v>767</v>
      </c>
      <c r="O271" s="88" t="s">
        <v>766</v>
      </c>
      <c r="P271" s="498" t="s">
        <v>765</v>
      </c>
      <c r="Q271" s="89" t="s">
        <v>764</v>
      </c>
      <c r="R271" s="90">
        <v>1</v>
      </c>
      <c r="S271" s="133"/>
    </row>
    <row r="272" spans="8:19" ht="15" customHeight="1" x14ac:dyDescent="0.15">
      <c r="H272" s="87">
        <v>73508</v>
      </c>
      <c r="I272" s="88" t="s">
        <v>690</v>
      </c>
      <c r="J272" s="88" t="s">
        <v>763</v>
      </c>
      <c r="K272" s="147" t="s">
        <v>762</v>
      </c>
      <c r="L272" s="88" t="s">
        <v>761</v>
      </c>
      <c r="M272" s="88" t="s">
        <v>760</v>
      </c>
      <c r="N272" s="88" t="s">
        <v>759</v>
      </c>
      <c r="O272" s="88" t="s">
        <v>758</v>
      </c>
      <c r="P272" s="498" t="s">
        <v>757</v>
      </c>
      <c r="Q272" s="89" t="s">
        <v>756</v>
      </c>
      <c r="R272" s="90">
        <v>1</v>
      </c>
      <c r="S272" s="133"/>
    </row>
    <row r="273" spans="8:19" ht="15" customHeight="1" x14ac:dyDescent="0.15">
      <c r="H273" s="87">
        <v>73602</v>
      </c>
      <c r="I273" s="88" t="s">
        <v>690</v>
      </c>
      <c r="J273" s="88" t="s">
        <v>727</v>
      </c>
      <c r="K273" s="147" t="s">
        <v>726</v>
      </c>
      <c r="L273" s="88" t="s">
        <v>755</v>
      </c>
      <c r="M273" s="88" t="s">
        <v>754</v>
      </c>
      <c r="N273" s="88" t="s">
        <v>753</v>
      </c>
      <c r="O273" s="88" t="s">
        <v>752</v>
      </c>
      <c r="P273" s="498" t="s">
        <v>751</v>
      </c>
      <c r="Q273" s="89" t="s">
        <v>750</v>
      </c>
      <c r="R273" s="90">
        <v>1</v>
      </c>
      <c r="S273" s="133"/>
    </row>
    <row r="274" spans="8:19" ht="15" customHeight="1" x14ac:dyDescent="0.15">
      <c r="H274" s="87">
        <v>73603</v>
      </c>
      <c r="I274" s="88" t="s">
        <v>690</v>
      </c>
      <c r="J274" s="88" t="s">
        <v>727</v>
      </c>
      <c r="K274" s="147" t="s">
        <v>726</v>
      </c>
      <c r="L274" s="88" t="s">
        <v>749</v>
      </c>
      <c r="M274" s="88" t="s">
        <v>748</v>
      </c>
      <c r="N274" s="88" t="s">
        <v>747</v>
      </c>
      <c r="O274" s="88" t="s">
        <v>746</v>
      </c>
      <c r="P274" s="498" t="s">
        <v>745</v>
      </c>
      <c r="Q274" s="89" t="s">
        <v>744</v>
      </c>
      <c r="R274" s="90">
        <v>1</v>
      </c>
      <c r="S274" s="133"/>
    </row>
    <row r="275" spans="8:19" ht="15" customHeight="1" x14ac:dyDescent="0.15">
      <c r="H275" s="87">
        <v>73604</v>
      </c>
      <c r="I275" s="88" t="s">
        <v>690</v>
      </c>
      <c r="J275" s="88" t="s">
        <v>727</v>
      </c>
      <c r="K275" s="147" t="s">
        <v>726</v>
      </c>
      <c r="L275" s="88" t="s">
        <v>743</v>
      </c>
      <c r="M275" s="88" t="s">
        <v>742</v>
      </c>
      <c r="N275" s="88" t="s">
        <v>741</v>
      </c>
      <c r="O275" s="88" t="s">
        <v>740</v>
      </c>
      <c r="P275" s="498" t="s">
        <v>739</v>
      </c>
      <c r="Q275" s="89" t="s">
        <v>738</v>
      </c>
      <c r="R275" s="90">
        <v>1</v>
      </c>
      <c r="S275" s="133"/>
    </row>
    <row r="276" spans="8:19" ht="15" customHeight="1" x14ac:dyDescent="0.15">
      <c r="H276" s="87">
        <v>73605</v>
      </c>
      <c r="I276" s="88" t="s">
        <v>690</v>
      </c>
      <c r="J276" s="88" t="s">
        <v>727</v>
      </c>
      <c r="K276" s="147" t="s">
        <v>726</v>
      </c>
      <c r="L276" s="88" t="s">
        <v>737</v>
      </c>
      <c r="M276" s="88" t="s">
        <v>736</v>
      </c>
      <c r="N276" s="88" t="s">
        <v>735</v>
      </c>
      <c r="O276" s="88" t="s">
        <v>734</v>
      </c>
      <c r="P276" s="498" t="s">
        <v>733</v>
      </c>
      <c r="Q276" s="89" t="s">
        <v>732</v>
      </c>
      <c r="R276" s="90">
        <v>1</v>
      </c>
      <c r="S276" s="133"/>
    </row>
    <row r="277" spans="8:19" ht="15" customHeight="1" x14ac:dyDescent="0.15">
      <c r="H277" s="87">
        <v>73606</v>
      </c>
      <c r="I277" s="88" t="s">
        <v>690</v>
      </c>
      <c r="J277" s="88" t="s">
        <v>727</v>
      </c>
      <c r="K277" s="147" t="s">
        <v>726</v>
      </c>
      <c r="L277" s="88" t="s">
        <v>606</v>
      </c>
      <c r="M277" s="88" t="s">
        <v>731</v>
      </c>
      <c r="N277" s="88" t="s">
        <v>730</v>
      </c>
      <c r="O277" s="88" t="s">
        <v>729</v>
      </c>
      <c r="P277" s="498" t="s">
        <v>728</v>
      </c>
      <c r="Q277" s="89" t="s">
        <v>601</v>
      </c>
      <c r="R277" s="90">
        <v>1</v>
      </c>
      <c r="S277" s="133"/>
    </row>
    <row r="278" spans="8:19" ht="15" customHeight="1" x14ac:dyDescent="0.15">
      <c r="H278" s="87">
        <v>73607</v>
      </c>
      <c r="I278" s="88" t="s">
        <v>690</v>
      </c>
      <c r="J278" s="88" t="s">
        <v>727</v>
      </c>
      <c r="K278" s="147" t="s">
        <v>726</v>
      </c>
      <c r="L278" s="88" t="s">
        <v>725</v>
      </c>
      <c r="M278" s="88" t="s">
        <v>724</v>
      </c>
      <c r="N278" s="88" t="s">
        <v>723</v>
      </c>
      <c r="O278" s="88" t="s">
        <v>722</v>
      </c>
      <c r="P278" s="498" t="s">
        <v>721</v>
      </c>
      <c r="Q278" s="89" t="s">
        <v>720</v>
      </c>
      <c r="R278" s="90">
        <v>1</v>
      </c>
      <c r="S278" s="133"/>
    </row>
    <row r="279" spans="8:19" ht="15" customHeight="1" x14ac:dyDescent="0.15">
      <c r="H279" s="87">
        <v>73701</v>
      </c>
      <c r="I279" s="88" t="s">
        <v>690</v>
      </c>
      <c r="J279" s="88" t="s">
        <v>689</v>
      </c>
      <c r="K279" s="147" t="s">
        <v>688</v>
      </c>
      <c r="L279" s="88" t="s">
        <v>719</v>
      </c>
      <c r="M279" s="88" t="s">
        <v>718</v>
      </c>
      <c r="N279" s="88" t="s">
        <v>717</v>
      </c>
      <c r="O279" s="88" t="s">
        <v>716</v>
      </c>
      <c r="P279" s="498" t="s">
        <v>715</v>
      </c>
      <c r="Q279" s="89" t="s">
        <v>714</v>
      </c>
      <c r="R279" s="90">
        <v>1</v>
      </c>
      <c r="S279" s="133"/>
    </row>
    <row r="280" spans="8:19" ht="15" customHeight="1" x14ac:dyDescent="0.15">
      <c r="H280" s="87">
        <v>73703</v>
      </c>
      <c r="I280" s="88" t="s">
        <v>690</v>
      </c>
      <c r="J280" s="88" t="s">
        <v>689</v>
      </c>
      <c r="K280" s="147" t="s">
        <v>688</v>
      </c>
      <c r="L280" s="88" t="s">
        <v>713</v>
      </c>
      <c r="M280" s="88" t="s">
        <v>712</v>
      </c>
      <c r="N280" s="88" t="s">
        <v>711</v>
      </c>
      <c r="O280" s="88" t="s">
        <v>710</v>
      </c>
      <c r="P280" s="498" t="s">
        <v>709</v>
      </c>
      <c r="Q280" s="89" t="s">
        <v>697</v>
      </c>
      <c r="R280" s="90">
        <v>1</v>
      </c>
      <c r="S280" s="133"/>
    </row>
    <row r="281" spans="8:19" ht="15" customHeight="1" x14ac:dyDescent="0.15">
      <c r="H281" s="87">
        <v>73704</v>
      </c>
      <c r="I281" s="88" t="s">
        <v>690</v>
      </c>
      <c r="J281" s="88" t="s">
        <v>689</v>
      </c>
      <c r="K281" s="147" t="s">
        <v>688</v>
      </c>
      <c r="L281" s="88" t="s">
        <v>708</v>
      </c>
      <c r="M281" s="88" t="s">
        <v>707</v>
      </c>
      <c r="N281" s="88" t="s">
        <v>706</v>
      </c>
      <c r="O281" s="88" t="s">
        <v>705</v>
      </c>
      <c r="P281" s="498" t="s">
        <v>704</v>
      </c>
      <c r="Q281" s="89" t="s">
        <v>703</v>
      </c>
      <c r="R281" s="90">
        <v>1</v>
      </c>
      <c r="S281" s="133"/>
    </row>
    <row r="282" spans="8:19" ht="15" customHeight="1" x14ac:dyDescent="0.15">
      <c r="H282" s="87">
        <v>73705</v>
      </c>
      <c r="I282" s="88" t="s">
        <v>690</v>
      </c>
      <c r="J282" s="88" t="s">
        <v>689</v>
      </c>
      <c r="K282" s="147" t="s">
        <v>688</v>
      </c>
      <c r="L282" s="88" t="s">
        <v>702</v>
      </c>
      <c r="M282" s="88" t="s">
        <v>701</v>
      </c>
      <c r="N282" s="88" t="s">
        <v>700</v>
      </c>
      <c r="O282" s="88" t="s">
        <v>699</v>
      </c>
      <c r="P282" s="498" t="s">
        <v>698</v>
      </c>
      <c r="Q282" s="89" t="s">
        <v>697</v>
      </c>
      <c r="R282" s="90">
        <v>1</v>
      </c>
      <c r="S282" s="133"/>
    </row>
    <row r="283" spans="8:19" ht="15" customHeight="1" x14ac:dyDescent="0.15">
      <c r="H283" s="87">
        <v>73706</v>
      </c>
      <c r="I283" s="88" t="s">
        <v>690</v>
      </c>
      <c r="J283" s="88" t="s">
        <v>689</v>
      </c>
      <c r="K283" s="147" t="s">
        <v>688</v>
      </c>
      <c r="L283" s="88" t="s">
        <v>696</v>
      </c>
      <c r="M283" s="88" t="s">
        <v>695</v>
      </c>
      <c r="N283" s="88" t="s">
        <v>694</v>
      </c>
      <c r="O283" s="88" t="s">
        <v>693</v>
      </c>
      <c r="P283" s="498" t="s">
        <v>692</v>
      </c>
      <c r="Q283" s="89" t="s">
        <v>691</v>
      </c>
      <c r="R283" s="90">
        <v>1</v>
      </c>
      <c r="S283" s="133"/>
    </row>
    <row r="284" spans="8:19" ht="15" customHeight="1" x14ac:dyDescent="0.15">
      <c r="H284" s="87">
        <v>73708</v>
      </c>
      <c r="I284" s="88" t="s">
        <v>690</v>
      </c>
      <c r="J284" s="88" t="s">
        <v>689</v>
      </c>
      <c r="K284" s="147" t="s">
        <v>688</v>
      </c>
      <c r="L284" s="88" t="s">
        <v>687</v>
      </c>
      <c r="M284" s="88" t="s">
        <v>686</v>
      </c>
      <c r="N284" s="88" t="s">
        <v>685</v>
      </c>
      <c r="O284" s="88" t="s">
        <v>684</v>
      </c>
      <c r="P284" s="498" t="s">
        <v>683</v>
      </c>
      <c r="Q284" s="89" t="s">
        <v>682</v>
      </c>
      <c r="R284" s="90">
        <v>1</v>
      </c>
      <c r="S284" s="133"/>
    </row>
    <row r="285" spans="8:19" ht="15" customHeight="1" x14ac:dyDescent="0.15">
      <c r="H285" s="87">
        <v>83801</v>
      </c>
      <c r="I285" s="88" t="s">
        <v>495</v>
      </c>
      <c r="J285" s="88" t="s">
        <v>646</v>
      </c>
      <c r="K285" s="147" t="s">
        <v>645</v>
      </c>
      <c r="L285" s="88" t="s">
        <v>681</v>
      </c>
      <c r="M285" s="88" t="s">
        <v>680</v>
      </c>
      <c r="N285" s="88" t="s">
        <v>679</v>
      </c>
      <c r="O285" s="88" t="s">
        <v>678</v>
      </c>
      <c r="P285" s="498" t="s">
        <v>677</v>
      </c>
      <c r="Q285" s="89" t="s">
        <v>671</v>
      </c>
      <c r="R285" s="90">
        <v>1</v>
      </c>
      <c r="S285" s="133"/>
    </row>
    <row r="286" spans="8:19" ht="15" customHeight="1" x14ac:dyDescent="0.15">
      <c r="H286" s="87">
        <v>83802</v>
      </c>
      <c r="I286" s="88" t="s">
        <v>495</v>
      </c>
      <c r="J286" s="88" t="s">
        <v>646</v>
      </c>
      <c r="K286" s="147" t="s">
        <v>645</v>
      </c>
      <c r="L286" s="88" t="s">
        <v>676</v>
      </c>
      <c r="M286" s="88" t="s">
        <v>675</v>
      </c>
      <c r="N286" s="88" t="s">
        <v>674</v>
      </c>
      <c r="O286" s="88" t="s">
        <v>673</v>
      </c>
      <c r="P286" s="498" t="s">
        <v>672</v>
      </c>
      <c r="Q286" s="89" t="s">
        <v>671</v>
      </c>
      <c r="R286" s="90">
        <v>3</v>
      </c>
      <c r="S286" s="133"/>
    </row>
    <row r="287" spans="8:19" ht="15" customHeight="1" x14ac:dyDescent="0.15">
      <c r="H287" s="87">
        <v>83803</v>
      </c>
      <c r="I287" s="88" t="s">
        <v>495</v>
      </c>
      <c r="J287" s="88" t="s">
        <v>646</v>
      </c>
      <c r="K287" s="147" t="s">
        <v>645</v>
      </c>
      <c r="L287" s="88" t="s">
        <v>670</v>
      </c>
      <c r="M287" s="88" t="s">
        <v>669</v>
      </c>
      <c r="N287" s="88" t="s">
        <v>668</v>
      </c>
      <c r="O287" s="88" t="s">
        <v>667</v>
      </c>
      <c r="P287" s="498" t="s">
        <v>666</v>
      </c>
      <c r="Q287" s="89" t="s">
        <v>665</v>
      </c>
      <c r="R287" s="90">
        <v>3</v>
      </c>
      <c r="S287" s="133"/>
    </row>
    <row r="288" spans="8:19" ht="15" customHeight="1" x14ac:dyDescent="0.15">
      <c r="H288" s="87">
        <v>83805</v>
      </c>
      <c r="I288" s="151" t="s">
        <v>495</v>
      </c>
      <c r="J288" s="151" t="s">
        <v>646</v>
      </c>
      <c r="K288" s="152" t="s">
        <v>645</v>
      </c>
      <c r="L288" s="151" t="s">
        <v>664</v>
      </c>
      <c r="M288" s="151" t="s">
        <v>663</v>
      </c>
      <c r="N288" s="151" t="s">
        <v>662</v>
      </c>
      <c r="O288" s="151" t="s">
        <v>661</v>
      </c>
      <c r="P288" s="499" t="s">
        <v>660</v>
      </c>
      <c r="Q288" s="153" t="s">
        <v>659</v>
      </c>
      <c r="R288" s="144">
        <v>1</v>
      </c>
      <c r="S288" s="133"/>
    </row>
    <row r="289" spans="8:19" ht="15" customHeight="1" x14ac:dyDescent="0.15">
      <c r="H289" s="87">
        <v>83806</v>
      </c>
      <c r="I289" s="88" t="s">
        <v>495</v>
      </c>
      <c r="J289" s="88" t="s">
        <v>646</v>
      </c>
      <c r="K289" s="147" t="s">
        <v>645</v>
      </c>
      <c r="L289" s="88" t="s">
        <v>658</v>
      </c>
      <c r="M289" s="88" t="s">
        <v>657</v>
      </c>
      <c r="N289" s="88" t="s">
        <v>656</v>
      </c>
      <c r="O289" s="88" t="s">
        <v>655</v>
      </c>
      <c r="P289" s="498" t="s">
        <v>654</v>
      </c>
      <c r="Q289" s="89" t="s">
        <v>653</v>
      </c>
      <c r="R289" s="90">
        <v>3</v>
      </c>
      <c r="S289" s="133"/>
    </row>
    <row r="290" spans="8:19" ht="15" customHeight="1" x14ac:dyDescent="0.15">
      <c r="H290" s="87">
        <v>83807</v>
      </c>
      <c r="I290" s="88" t="s">
        <v>495</v>
      </c>
      <c r="J290" s="88" t="s">
        <v>646</v>
      </c>
      <c r="K290" s="147" t="s">
        <v>645</v>
      </c>
      <c r="L290" s="88" t="s">
        <v>652</v>
      </c>
      <c r="M290" s="88" t="s">
        <v>651</v>
      </c>
      <c r="N290" s="88" t="s">
        <v>650</v>
      </c>
      <c r="O290" s="88" t="s">
        <v>649</v>
      </c>
      <c r="P290" s="498" t="s">
        <v>648</v>
      </c>
      <c r="Q290" s="89" t="s">
        <v>647</v>
      </c>
      <c r="R290" s="90">
        <v>1</v>
      </c>
      <c r="S290" s="133"/>
    </row>
    <row r="291" spans="8:19" ht="15" customHeight="1" x14ac:dyDescent="0.15">
      <c r="H291" s="87">
        <v>83808</v>
      </c>
      <c r="I291" s="88" t="s">
        <v>495</v>
      </c>
      <c r="J291" s="88" t="s">
        <v>646</v>
      </c>
      <c r="K291" s="147" t="s">
        <v>645</v>
      </c>
      <c r="L291" s="88" t="s">
        <v>644</v>
      </c>
      <c r="M291" s="88" t="s">
        <v>643</v>
      </c>
      <c r="N291" s="88" t="s">
        <v>642</v>
      </c>
      <c r="O291" s="88" t="s">
        <v>641</v>
      </c>
      <c r="P291" s="498" t="s">
        <v>640</v>
      </c>
      <c r="Q291" s="89" t="s">
        <v>639</v>
      </c>
      <c r="R291" s="90">
        <v>1</v>
      </c>
      <c r="S291" s="133"/>
    </row>
    <row r="292" spans="8:19" ht="15" customHeight="1" x14ac:dyDescent="0.15">
      <c r="H292" s="87">
        <v>83902</v>
      </c>
      <c r="I292" s="88" t="s">
        <v>495</v>
      </c>
      <c r="J292" s="88" t="s">
        <v>614</v>
      </c>
      <c r="K292" s="147" t="s">
        <v>613</v>
      </c>
      <c r="L292" s="88" t="s">
        <v>638</v>
      </c>
      <c r="M292" s="88" t="s">
        <v>637</v>
      </c>
      <c r="N292" s="88" t="s">
        <v>636</v>
      </c>
      <c r="O292" s="88" t="s">
        <v>635</v>
      </c>
      <c r="P292" s="498" t="s">
        <v>634</v>
      </c>
      <c r="Q292" s="89" t="s">
        <v>633</v>
      </c>
      <c r="R292" s="90">
        <v>1</v>
      </c>
      <c r="S292" s="133"/>
    </row>
    <row r="293" spans="8:19" ht="15" customHeight="1" x14ac:dyDescent="0.15">
      <c r="H293" s="87">
        <v>83903</v>
      </c>
      <c r="I293" s="88" t="s">
        <v>495</v>
      </c>
      <c r="J293" s="88" t="s">
        <v>614</v>
      </c>
      <c r="K293" s="147" t="s">
        <v>613</v>
      </c>
      <c r="L293" s="88" t="s">
        <v>632</v>
      </c>
      <c r="M293" s="88" t="s">
        <v>631</v>
      </c>
      <c r="N293" s="88" t="s">
        <v>630</v>
      </c>
      <c r="O293" s="88" t="s">
        <v>629</v>
      </c>
      <c r="P293" s="498" t="s">
        <v>628</v>
      </c>
      <c r="Q293" s="89" t="s">
        <v>627</v>
      </c>
      <c r="R293" s="90">
        <v>1</v>
      </c>
      <c r="S293" s="133"/>
    </row>
    <row r="294" spans="8:19" ht="15" customHeight="1" x14ac:dyDescent="0.15">
      <c r="H294" s="87">
        <v>83904</v>
      </c>
      <c r="I294" s="88" t="s">
        <v>495</v>
      </c>
      <c r="J294" s="88" t="s">
        <v>614</v>
      </c>
      <c r="K294" s="147" t="s">
        <v>613</v>
      </c>
      <c r="L294" s="88" t="s">
        <v>626</v>
      </c>
      <c r="M294" s="88" t="s">
        <v>625</v>
      </c>
      <c r="N294" s="88" t="s">
        <v>624</v>
      </c>
      <c r="O294" s="88" t="s">
        <v>623</v>
      </c>
      <c r="P294" s="498" t="s">
        <v>622</v>
      </c>
      <c r="Q294" s="89" t="s">
        <v>621</v>
      </c>
      <c r="R294" s="90">
        <v>1</v>
      </c>
      <c r="S294" s="133"/>
    </row>
    <row r="295" spans="8:19" ht="15" customHeight="1" x14ac:dyDescent="0.15">
      <c r="H295" s="87">
        <v>83905</v>
      </c>
      <c r="I295" s="88" t="s">
        <v>495</v>
      </c>
      <c r="J295" s="88" t="s">
        <v>614</v>
      </c>
      <c r="K295" s="147" t="s">
        <v>613</v>
      </c>
      <c r="L295" s="88" t="s">
        <v>620</v>
      </c>
      <c r="M295" s="88" t="s">
        <v>619</v>
      </c>
      <c r="N295" s="88" t="s">
        <v>618</v>
      </c>
      <c r="O295" s="88" t="s">
        <v>617</v>
      </c>
      <c r="P295" s="498" t="s">
        <v>616</v>
      </c>
      <c r="Q295" s="89" t="s">
        <v>615</v>
      </c>
      <c r="R295" s="90">
        <v>1</v>
      </c>
      <c r="S295" s="133"/>
    </row>
    <row r="296" spans="8:19" ht="15" customHeight="1" x14ac:dyDescent="0.15">
      <c r="H296" s="87">
        <v>83906</v>
      </c>
      <c r="I296" s="88" t="s">
        <v>495</v>
      </c>
      <c r="J296" s="88" t="s">
        <v>614</v>
      </c>
      <c r="K296" s="147" t="s">
        <v>613</v>
      </c>
      <c r="L296" s="88" t="s">
        <v>612</v>
      </c>
      <c r="M296" s="88" t="s">
        <v>611</v>
      </c>
      <c r="N296" s="88" t="s">
        <v>610</v>
      </c>
      <c r="O296" s="88" t="s">
        <v>609</v>
      </c>
      <c r="P296" s="498" t="s">
        <v>608</v>
      </c>
      <c r="Q296" s="89" t="s">
        <v>607</v>
      </c>
      <c r="R296" s="90">
        <v>1</v>
      </c>
      <c r="S296" s="133"/>
    </row>
    <row r="297" spans="8:19" ht="15" customHeight="1" x14ac:dyDescent="0.15">
      <c r="H297" s="87">
        <v>84001</v>
      </c>
      <c r="I297" s="88" t="s">
        <v>495</v>
      </c>
      <c r="J297" s="88" t="s">
        <v>533</v>
      </c>
      <c r="K297" s="147" t="s">
        <v>532</v>
      </c>
      <c r="L297" s="88" t="s">
        <v>606</v>
      </c>
      <c r="M297" s="88" t="s">
        <v>605</v>
      </c>
      <c r="N297" s="88" t="s">
        <v>604</v>
      </c>
      <c r="O297" s="88" t="s">
        <v>603</v>
      </c>
      <c r="P297" s="498" t="s">
        <v>602</v>
      </c>
      <c r="Q297" s="89" t="s">
        <v>601</v>
      </c>
      <c r="R297" s="90">
        <v>1</v>
      </c>
      <c r="S297" s="133"/>
    </row>
    <row r="298" spans="8:19" ht="15" customHeight="1" x14ac:dyDescent="0.15">
      <c r="H298" s="87">
        <v>84002</v>
      </c>
      <c r="I298" s="88" t="s">
        <v>495</v>
      </c>
      <c r="J298" s="88" t="s">
        <v>533</v>
      </c>
      <c r="K298" s="147" t="s">
        <v>532</v>
      </c>
      <c r="L298" s="88" t="s">
        <v>600</v>
      </c>
      <c r="M298" s="88" t="s">
        <v>599</v>
      </c>
      <c r="N298" s="88" t="s">
        <v>598</v>
      </c>
      <c r="O298" s="88" t="s">
        <v>597</v>
      </c>
      <c r="P298" s="498" t="s">
        <v>596</v>
      </c>
      <c r="Q298" s="89" t="s">
        <v>595</v>
      </c>
      <c r="R298" s="90">
        <v>1</v>
      </c>
      <c r="S298" s="133"/>
    </row>
    <row r="299" spans="8:19" ht="15" customHeight="1" x14ac:dyDescent="0.15">
      <c r="H299" s="87">
        <v>84003</v>
      </c>
      <c r="I299" s="88" t="s">
        <v>495</v>
      </c>
      <c r="J299" s="88" t="s">
        <v>533</v>
      </c>
      <c r="K299" s="147" t="s">
        <v>532</v>
      </c>
      <c r="L299" s="88" t="s">
        <v>594</v>
      </c>
      <c r="M299" s="88" t="s">
        <v>593</v>
      </c>
      <c r="N299" s="88" t="s">
        <v>592</v>
      </c>
      <c r="O299" s="88" t="s">
        <v>591</v>
      </c>
      <c r="P299" s="498" t="s">
        <v>590</v>
      </c>
      <c r="Q299" s="89" t="s">
        <v>589</v>
      </c>
      <c r="R299" s="90">
        <v>1</v>
      </c>
      <c r="S299" s="133"/>
    </row>
    <row r="300" spans="8:19" ht="15" customHeight="1" x14ac:dyDescent="0.15">
      <c r="H300" s="87">
        <v>84004</v>
      </c>
      <c r="I300" s="88" t="s">
        <v>495</v>
      </c>
      <c r="J300" s="88" t="s">
        <v>533</v>
      </c>
      <c r="K300" s="147" t="s">
        <v>588</v>
      </c>
      <c r="L300" s="88" t="s">
        <v>587</v>
      </c>
      <c r="M300" s="88" t="s">
        <v>586</v>
      </c>
      <c r="N300" s="88" t="s">
        <v>585</v>
      </c>
      <c r="O300" s="88" t="s">
        <v>584</v>
      </c>
      <c r="P300" s="498" t="s">
        <v>583</v>
      </c>
      <c r="Q300" s="89" t="s">
        <v>582</v>
      </c>
      <c r="R300" s="90">
        <v>1</v>
      </c>
      <c r="S300" s="133"/>
    </row>
    <row r="301" spans="8:19" ht="15" customHeight="1" x14ac:dyDescent="0.15">
      <c r="H301" s="87">
        <v>84005</v>
      </c>
      <c r="I301" s="88" t="s">
        <v>495</v>
      </c>
      <c r="J301" s="88" t="s">
        <v>533</v>
      </c>
      <c r="K301" s="147" t="s">
        <v>532</v>
      </c>
      <c r="L301" s="88" t="s">
        <v>581</v>
      </c>
      <c r="M301" s="88" t="s">
        <v>580</v>
      </c>
      <c r="N301" s="88" t="s">
        <v>579</v>
      </c>
      <c r="O301" s="88" t="s">
        <v>578</v>
      </c>
      <c r="P301" s="498" t="s">
        <v>577</v>
      </c>
      <c r="Q301" s="89" t="s">
        <v>576</v>
      </c>
      <c r="R301" s="90">
        <v>1</v>
      </c>
      <c r="S301" s="133"/>
    </row>
    <row r="302" spans="8:19" ht="15" customHeight="1" x14ac:dyDescent="0.15">
      <c r="H302" s="87">
        <v>84006</v>
      </c>
      <c r="I302" s="88" t="s">
        <v>495</v>
      </c>
      <c r="J302" s="88" t="s">
        <v>533</v>
      </c>
      <c r="K302" s="147" t="s">
        <v>532</v>
      </c>
      <c r="L302" s="88" t="s">
        <v>575</v>
      </c>
      <c r="M302" s="88" t="s">
        <v>574</v>
      </c>
      <c r="N302" s="88" t="s">
        <v>573</v>
      </c>
      <c r="O302" s="88" t="s">
        <v>572</v>
      </c>
      <c r="P302" s="498" t="s">
        <v>571</v>
      </c>
      <c r="Q302" s="89" t="s">
        <v>570</v>
      </c>
      <c r="R302" s="90">
        <v>1</v>
      </c>
      <c r="S302" s="133"/>
    </row>
    <row r="303" spans="8:19" ht="15" customHeight="1" x14ac:dyDescent="0.15">
      <c r="H303" s="87">
        <v>84008</v>
      </c>
      <c r="I303" s="88" t="s">
        <v>495</v>
      </c>
      <c r="J303" s="88" t="s">
        <v>533</v>
      </c>
      <c r="K303" s="147" t="s">
        <v>532</v>
      </c>
      <c r="L303" s="88" t="s">
        <v>569</v>
      </c>
      <c r="M303" s="88" t="s">
        <v>568</v>
      </c>
      <c r="N303" s="88" t="s">
        <v>567</v>
      </c>
      <c r="O303" s="88" t="s">
        <v>566</v>
      </c>
      <c r="P303" s="498" t="s">
        <v>565</v>
      </c>
      <c r="Q303" s="89" t="s">
        <v>564</v>
      </c>
      <c r="R303" s="90">
        <v>1</v>
      </c>
      <c r="S303" s="133"/>
    </row>
    <row r="304" spans="8:19" ht="15" customHeight="1" x14ac:dyDescent="0.15">
      <c r="H304" s="87">
        <v>84009</v>
      </c>
      <c r="I304" s="88" t="s">
        <v>495</v>
      </c>
      <c r="J304" s="88" t="s">
        <v>533</v>
      </c>
      <c r="K304" s="147" t="s">
        <v>532</v>
      </c>
      <c r="L304" s="88" t="s">
        <v>563</v>
      </c>
      <c r="M304" s="88" t="s">
        <v>562</v>
      </c>
      <c r="N304" s="88" t="s">
        <v>561</v>
      </c>
      <c r="O304" s="88" t="s">
        <v>560</v>
      </c>
      <c r="P304" s="498" t="s">
        <v>559</v>
      </c>
      <c r="Q304" s="89" t="s">
        <v>558</v>
      </c>
      <c r="R304" s="90">
        <v>1</v>
      </c>
      <c r="S304" s="133"/>
    </row>
    <row r="305" spans="8:19" ht="15" customHeight="1" x14ac:dyDescent="0.15">
      <c r="H305" s="87">
        <v>84010</v>
      </c>
      <c r="I305" s="88" t="s">
        <v>495</v>
      </c>
      <c r="J305" s="88" t="s">
        <v>533</v>
      </c>
      <c r="K305" s="147" t="s">
        <v>532</v>
      </c>
      <c r="L305" s="88" t="s">
        <v>557</v>
      </c>
      <c r="M305" s="88" t="s">
        <v>556</v>
      </c>
      <c r="N305" s="88" t="s">
        <v>555</v>
      </c>
      <c r="O305" s="88" t="s">
        <v>554</v>
      </c>
      <c r="P305" s="498" t="s">
        <v>553</v>
      </c>
      <c r="Q305" s="89" t="s">
        <v>552</v>
      </c>
      <c r="R305" s="144">
        <v>1</v>
      </c>
      <c r="S305" s="133"/>
    </row>
    <row r="306" spans="8:19" ht="15" customHeight="1" x14ac:dyDescent="0.15">
      <c r="H306" s="87">
        <v>84011</v>
      </c>
      <c r="I306" s="88" t="s">
        <v>495</v>
      </c>
      <c r="J306" s="88" t="s">
        <v>533</v>
      </c>
      <c r="K306" s="147" t="s">
        <v>532</v>
      </c>
      <c r="L306" s="88" t="s">
        <v>551</v>
      </c>
      <c r="M306" s="88" t="s">
        <v>550</v>
      </c>
      <c r="N306" s="88" t="s">
        <v>549</v>
      </c>
      <c r="O306" s="88" t="s">
        <v>548</v>
      </c>
      <c r="P306" s="498" t="s">
        <v>547</v>
      </c>
      <c r="Q306" s="89" t="s">
        <v>546</v>
      </c>
      <c r="R306" s="90">
        <v>1</v>
      </c>
      <c r="S306" s="133"/>
    </row>
    <row r="307" spans="8:19" ht="15" customHeight="1" x14ac:dyDescent="0.15">
      <c r="H307" s="87">
        <v>84012</v>
      </c>
      <c r="I307" s="88" t="s">
        <v>495</v>
      </c>
      <c r="J307" s="88" t="s">
        <v>533</v>
      </c>
      <c r="K307" s="147" t="s">
        <v>532</v>
      </c>
      <c r="L307" s="88" t="s">
        <v>545</v>
      </c>
      <c r="M307" s="88" t="s">
        <v>544</v>
      </c>
      <c r="N307" s="88" t="s">
        <v>543</v>
      </c>
      <c r="O307" s="88" t="s">
        <v>542</v>
      </c>
      <c r="P307" s="498" t="s">
        <v>541</v>
      </c>
      <c r="Q307" s="89" t="s">
        <v>540</v>
      </c>
      <c r="R307" s="90">
        <v>1</v>
      </c>
      <c r="S307" s="133"/>
    </row>
    <row r="308" spans="8:19" ht="15" customHeight="1" x14ac:dyDescent="0.15">
      <c r="H308" s="87">
        <v>84013</v>
      </c>
      <c r="I308" s="88" t="s">
        <v>495</v>
      </c>
      <c r="J308" s="88" t="s">
        <v>533</v>
      </c>
      <c r="K308" s="147" t="s">
        <v>532</v>
      </c>
      <c r="L308" s="88" t="s">
        <v>539</v>
      </c>
      <c r="M308" s="88" t="s">
        <v>538</v>
      </c>
      <c r="N308" s="88" t="s">
        <v>537</v>
      </c>
      <c r="O308" s="88" t="s">
        <v>536</v>
      </c>
      <c r="P308" s="498" t="s">
        <v>535</v>
      </c>
      <c r="Q308" s="89" t="s">
        <v>534</v>
      </c>
      <c r="R308" s="90">
        <v>1</v>
      </c>
      <c r="S308" s="133"/>
    </row>
    <row r="309" spans="8:19" ht="15" customHeight="1" x14ac:dyDescent="0.15">
      <c r="H309" s="87">
        <v>84014</v>
      </c>
      <c r="I309" s="88" t="s">
        <v>495</v>
      </c>
      <c r="J309" s="88" t="s">
        <v>533</v>
      </c>
      <c r="K309" s="147" t="s">
        <v>532</v>
      </c>
      <c r="L309" s="88" t="s">
        <v>531</v>
      </c>
      <c r="M309" s="88" t="s">
        <v>530</v>
      </c>
      <c r="N309" s="88" t="s">
        <v>529</v>
      </c>
      <c r="O309" s="88" t="s">
        <v>528</v>
      </c>
      <c r="P309" s="498" t="s">
        <v>527</v>
      </c>
      <c r="Q309" s="89" t="s">
        <v>526</v>
      </c>
      <c r="R309" s="90">
        <v>1</v>
      </c>
      <c r="S309" s="133"/>
    </row>
    <row r="310" spans="8:19" ht="15" customHeight="1" x14ac:dyDescent="0.15">
      <c r="H310" s="87">
        <v>84101</v>
      </c>
      <c r="I310" s="88" t="s">
        <v>495</v>
      </c>
      <c r="J310" s="88" t="s">
        <v>494</v>
      </c>
      <c r="K310" s="147" t="s">
        <v>493</v>
      </c>
      <c r="L310" s="88" t="s">
        <v>525</v>
      </c>
      <c r="M310" s="88" t="s">
        <v>524</v>
      </c>
      <c r="N310" s="88" t="s">
        <v>523</v>
      </c>
      <c r="O310" s="88" t="s">
        <v>522</v>
      </c>
      <c r="P310" s="498" t="s">
        <v>521</v>
      </c>
      <c r="Q310" s="89" t="s">
        <v>520</v>
      </c>
      <c r="R310" s="90">
        <v>1</v>
      </c>
      <c r="S310" s="133"/>
    </row>
    <row r="311" spans="8:19" ht="15" customHeight="1" x14ac:dyDescent="0.15">
      <c r="H311" s="87">
        <v>84102</v>
      </c>
      <c r="I311" s="88" t="s">
        <v>495</v>
      </c>
      <c r="J311" s="88" t="s">
        <v>494</v>
      </c>
      <c r="K311" s="147" t="s">
        <v>493</v>
      </c>
      <c r="L311" s="88" t="s">
        <v>519</v>
      </c>
      <c r="M311" s="88" t="s">
        <v>518</v>
      </c>
      <c r="N311" s="88" t="s">
        <v>517</v>
      </c>
      <c r="O311" s="88" t="s">
        <v>516</v>
      </c>
      <c r="P311" s="498" t="s">
        <v>515</v>
      </c>
      <c r="Q311" s="89" t="s">
        <v>514</v>
      </c>
      <c r="R311" s="90">
        <v>1</v>
      </c>
      <c r="S311" s="133"/>
    </row>
    <row r="312" spans="8:19" ht="15" customHeight="1" x14ac:dyDescent="0.15">
      <c r="H312" s="87">
        <v>84103</v>
      </c>
      <c r="I312" s="88" t="s">
        <v>495</v>
      </c>
      <c r="J312" s="88" t="s">
        <v>494</v>
      </c>
      <c r="K312" s="147" t="s">
        <v>493</v>
      </c>
      <c r="L312" s="88" t="s">
        <v>513</v>
      </c>
      <c r="M312" s="88" t="s">
        <v>512</v>
      </c>
      <c r="N312" s="88" t="s">
        <v>511</v>
      </c>
      <c r="O312" s="88" t="s">
        <v>510</v>
      </c>
      <c r="P312" s="498" t="s">
        <v>509</v>
      </c>
      <c r="Q312" s="89" t="s">
        <v>508</v>
      </c>
      <c r="R312" s="90">
        <v>1</v>
      </c>
      <c r="S312" s="133"/>
    </row>
    <row r="313" spans="8:19" ht="15" customHeight="1" x14ac:dyDescent="0.15">
      <c r="H313" s="87">
        <v>84104</v>
      </c>
      <c r="I313" s="88" t="s">
        <v>495</v>
      </c>
      <c r="J313" s="88" t="s">
        <v>494</v>
      </c>
      <c r="K313" s="147" t="s">
        <v>493</v>
      </c>
      <c r="L313" s="88" t="s">
        <v>507</v>
      </c>
      <c r="M313" s="88" t="s">
        <v>506</v>
      </c>
      <c r="N313" s="88" t="s">
        <v>505</v>
      </c>
      <c r="O313" s="88" t="s">
        <v>504</v>
      </c>
      <c r="P313" s="498" t="s">
        <v>503</v>
      </c>
      <c r="Q313" s="89" t="s">
        <v>502</v>
      </c>
      <c r="R313" s="90">
        <v>3</v>
      </c>
      <c r="S313" s="133"/>
    </row>
    <row r="314" spans="8:19" ht="15" customHeight="1" x14ac:dyDescent="0.15">
      <c r="H314" s="87">
        <v>84105</v>
      </c>
      <c r="I314" s="88" t="s">
        <v>495</v>
      </c>
      <c r="J314" s="88" t="s">
        <v>494</v>
      </c>
      <c r="K314" s="147" t="s">
        <v>493</v>
      </c>
      <c r="L314" s="88" t="s">
        <v>501</v>
      </c>
      <c r="M314" s="88" t="s">
        <v>500</v>
      </c>
      <c r="N314" s="88" t="s">
        <v>499</v>
      </c>
      <c r="O314" s="88" t="s">
        <v>498</v>
      </c>
      <c r="P314" s="498" t="s">
        <v>497</v>
      </c>
      <c r="Q314" s="89" t="s">
        <v>496</v>
      </c>
      <c r="R314" s="144">
        <v>1</v>
      </c>
      <c r="S314" s="133"/>
    </row>
    <row r="315" spans="8:19" ht="15" customHeight="1" x14ac:dyDescent="0.15">
      <c r="H315" s="87">
        <v>84106</v>
      </c>
      <c r="I315" s="88" t="s">
        <v>495</v>
      </c>
      <c r="J315" s="88" t="s">
        <v>494</v>
      </c>
      <c r="K315" s="147" t="s">
        <v>493</v>
      </c>
      <c r="L315" s="88" t="s">
        <v>492</v>
      </c>
      <c r="M315" s="88"/>
      <c r="N315" s="88"/>
      <c r="O315" s="88"/>
      <c r="P315" s="498"/>
      <c r="Q315" s="89" t="s">
        <v>491</v>
      </c>
      <c r="R315" s="90">
        <v>1</v>
      </c>
      <c r="S315" s="133"/>
    </row>
    <row r="316" spans="8:19" ht="15" customHeight="1" x14ac:dyDescent="0.15">
      <c r="H316" s="87">
        <v>94202</v>
      </c>
      <c r="I316" s="88" t="s">
        <v>90</v>
      </c>
      <c r="J316" s="88" t="s">
        <v>434</v>
      </c>
      <c r="K316" s="147" t="s">
        <v>433</v>
      </c>
      <c r="L316" s="88" t="s">
        <v>490</v>
      </c>
      <c r="M316" s="88" t="s">
        <v>489</v>
      </c>
      <c r="N316" s="88" t="s">
        <v>488</v>
      </c>
      <c r="O316" s="88" t="s">
        <v>487</v>
      </c>
      <c r="P316" s="498" t="s">
        <v>486</v>
      </c>
      <c r="Q316" s="89" t="s">
        <v>485</v>
      </c>
      <c r="R316" s="90">
        <v>1</v>
      </c>
      <c r="S316" s="133"/>
    </row>
    <row r="317" spans="8:19" ht="15" customHeight="1" x14ac:dyDescent="0.15">
      <c r="H317" s="87">
        <v>94203</v>
      </c>
      <c r="I317" s="88" t="s">
        <v>90</v>
      </c>
      <c r="J317" s="88" t="s">
        <v>434</v>
      </c>
      <c r="K317" s="147" t="s">
        <v>433</v>
      </c>
      <c r="L317" s="88" t="s">
        <v>484</v>
      </c>
      <c r="M317" s="88" t="s">
        <v>483</v>
      </c>
      <c r="N317" s="88" t="s">
        <v>482</v>
      </c>
      <c r="O317" s="88" t="s">
        <v>481</v>
      </c>
      <c r="P317" s="498" t="s">
        <v>480</v>
      </c>
      <c r="Q317" s="89" t="s">
        <v>479</v>
      </c>
      <c r="R317" s="90">
        <v>1</v>
      </c>
      <c r="S317" s="133"/>
    </row>
    <row r="318" spans="8:19" ht="15" customHeight="1" x14ac:dyDescent="0.15">
      <c r="H318" s="87">
        <v>94205</v>
      </c>
      <c r="I318" s="88" t="s">
        <v>90</v>
      </c>
      <c r="J318" s="88" t="s">
        <v>434</v>
      </c>
      <c r="K318" s="147" t="s">
        <v>433</v>
      </c>
      <c r="L318" s="88" t="s">
        <v>478</v>
      </c>
      <c r="M318" s="88" t="s">
        <v>477</v>
      </c>
      <c r="N318" s="88" t="s">
        <v>476</v>
      </c>
      <c r="O318" s="88" t="s">
        <v>475</v>
      </c>
      <c r="P318" s="498" t="s">
        <v>474</v>
      </c>
      <c r="Q318" s="89" t="s">
        <v>473</v>
      </c>
      <c r="R318" s="90">
        <v>1</v>
      </c>
      <c r="S318" s="133"/>
    </row>
    <row r="319" spans="8:19" ht="15" customHeight="1" x14ac:dyDescent="0.15">
      <c r="H319" s="87">
        <v>94206</v>
      </c>
      <c r="I319" s="88" t="s">
        <v>90</v>
      </c>
      <c r="J319" s="88" t="s">
        <v>434</v>
      </c>
      <c r="K319" s="147" t="s">
        <v>433</v>
      </c>
      <c r="L319" s="88" t="s">
        <v>472</v>
      </c>
      <c r="M319" s="88" t="s">
        <v>471</v>
      </c>
      <c r="N319" s="88" t="s">
        <v>470</v>
      </c>
      <c r="O319" s="88" t="s">
        <v>469</v>
      </c>
      <c r="P319" s="498" t="s">
        <v>468</v>
      </c>
      <c r="Q319" s="89" t="s">
        <v>467</v>
      </c>
      <c r="R319" s="144">
        <v>1</v>
      </c>
      <c r="S319" s="133"/>
    </row>
    <row r="320" spans="8:19" ht="15" customHeight="1" x14ac:dyDescent="0.15">
      <c r="H320" s="87">
        <v>94209</v>
      </c>
      <c r="I320" s="88" t="s">
        <v>90</v>
      </c>
      <c r="J320" s="88" t="s">
        <v>434</v>
      </c>
      <c r="K320" s="147" t="s">
        <v>433</v>
      </c>
      <c r="L320" s="88" t="s">
        <v>466</v>
      </c>
      <c r="M320" s="88" t="s">
        <v>465</v>
      </c>
      <c r="N320" s="88" t="s">
        <v>464</v>
      </c>
      <c r="O320" s="88" t="s">
        <v>463</v>
      </c>
      <c r="P320" s="498" t="s">
        <v>462</v>
      </c>
      <c r="Q320" s="89" t="s">
        <v>461</v>
      </c>
      <c r="R320" s="90">
        <v>1</v>
      </c>
      <c r="S320" s="133"/>
    </row>
    <row r="321" spans="8:19" ht="15" customHeight="1" x14ac:dyDescent="0.15">
      <c r="H321" s="87">
        <v>94210</v>
      </c>
      <c r="I321" s="88" t="s">
        <v>90</v>
      </c>
      <c r="J321" s="88" t="s">
        <v>434</v>
      </c>
      <c r="K321" s="147" t="s">
        <v>433</v>
      </c>
      <c r="L321" s="88" t="s">
        <v>460</v>
      </c>
      <c r="M321" s="88" t="s">
        <v>459</v>
      </c>
      <c r="N321" s="88" t="s">
        <v>458</v>
      </c>
      <c r="O321" s="88" t="s">
        <v>457</v>
      </c>
      <c r="P321" s="498" t="s">
        <v>456</v>
      </c>
      <c r="Q321" s="89" t="s">
        <v>455</v>
      </c>
      <c r="R321" s="90">
        <v>1</v>
      </c>
      <c r="S321" s="133"/>
    </row>
    <row r="322" spans="8:19" ht="15" customHeight="1" x14ac:dyDescent="0.15">
      <c r="H322" s="87">
        <v>94215</v>
      </c>
      <c r="I322" s="88" t="s">
        <v>90</v>
      </c>
      <c r="J322" s="88" t="s">
        <v>434</v>
      </c>
      <c r="K322" s="147" t="s">
        <v>433</v>
      </c>
      <c r="L322" s="88" t="s">
        <v>454</v>
      </c>
      <c r="M322" s="88" t="s">
        <v>453</v>
      </c>
      <c r="N322" s="88" t="s">
        <v>452</v>
      </c>
      <c r="O322" s="88" t="s">
        <v>451</v>
      </c>
      <c r="P322" s="498" t="s">
        <v>450</v>
      </c>
      <c r="Q322" s="89" t="s">
        <v>449</v>
      </c>
      <c r="R322" s="90">
        <v>1</v>
      </c>
      <c r="S322" s="133"/>
    </row>
    <row r="323" spans="8:19" ht="15" customHeight="1" x14ac:dyDescent="0.15">
      <c r="H323" s="87">
        <v>94216</v>
      </c>
      <c r="I323" s="88" t="s">
        <v>90</v>
      </c>
      <c r="J323" s="88" t="s">
        <v>434</v>
      </c>
      <c r="K323" s="147" t="s">
        <v>433</v>
      </c>
      <c r="L323" s="88" t="s">
        <v>448</v>
      </c>
      <c r="M323" s="88" t="s">
        <v>447</v>
      </c>
      <c r="N323" s="88" t="s">
        <v>446</v>
      </c>
      <c r="O323" s="88" t="s">
        <v>445</v>
      </c>
      <c r="P323" s="498" t="s">
        <v>444</v>
      </c>
      <c r="Q323" s="89" t="s">
        <v>443</v>
      </c>
      <c r="R323" s="90">
        <v>1</v>
      </c>
      <c r="S323" s="133"/>
    </row>
    <row r="324" spans="8:19" ht="15" customHeight="1" x14ac:dyDescent="0.15">
      <c r="H324" s="87">
        <v>94218</v>
      </c>
      <c r="I324" s="88" t="s">
        <v>90</v>
      </c>
      <c r="J324" s="88" t="s">
        <v>434</v>
      </c>
      <c r="K324" s="147" t="s">
        <v>433</v>
      </c>
      <c r="L324" s="88" t="s">
        <v>442</v>
      </c>
      <c r="M324" s="88" t="s">
        <v>441</v>
      </c>
      <c r="N324" s="88" t="s">
        <v>440</v>
      </c>
      <c r="O324" s="88" t="s">
        <v>439</v>
      </c>
      <c r="P324" s="498" t="s">
        <v>438</v>
      </c>
      <c r="Q324" s="89" t="s">
        <v>437</v>
      </c>
      <c r="R324" s="144">
        <v>1</v>
      </c>
      <c r="S324" s="133"/>
    </row>
    <row r="325" spans="8:19" ht="15" customHeight="1" x14ac:dyDescent="0.15">
      <c r="H325" s="87">
        <v>94219</v>
      </c>
      <c r="I325" s="88" t="s">
        <v>90</v>
      </c>
      <c r="J325" s="88" t="s">
        <v>434</v>
      </c>
      <c r="K325" s="147" t="s">
        <v>433</v>
      </c>
      <c r="L325" s="88" t="s">
        <v>436</v>
      </c>
      <c r="M325" s="88"/>
      <c r="N325" s="88"/>
      <c r="O325" s="88"/>
      <c r="P325" s="498"/>
      <c r="Q325" s="89" t="s">
        <v>435</v>
      </c>
      <c r="R325" s="90">
        <v>1</v>
      </c>
      <c r="S325" s="133"/>
    </row>
    <row r="326" spans="8:19" ht="15" customHeight="1" x14ac:dyDescent="0.15">
      <c r="H326" s="87">
        <v>94220</v>
      </c>
      <c r="I326" s="88" t="s">
        <v>90</v>
      </c>
      <c r="J326" s="88" t="s">
        <v>434</v>
      </c>
      <c r="K326" s="147" t="s">
        <v>433</v>
      </c>
      <c r="L326" s="88" t="s">
        <v>432</v>
      </c>
      <c r="M326" s="88" t="s">
        <v>431</v>
      </c>
      <c r="N326" s="88" t="s">
        <v>430</v>
      </c>
      <c r="O326" s="88" t="s">
        <v>429</v>
      </c>
      <c r="P326" s="498" t="s">
        <v>428</v>
      </c>
      <c r="Q326" s="89" t="s">
        <v>427</v>
      </c>
      <c r="R326" s="144">
        <v>1</v>
      </c>
      <c r="S326" s="133"/>
    </row>
    <row r="327" spans="8:19" ht="15" customHeight="1" x14ac:dyDescent="0.15">
      <c r="H327" s="87">
        <v>94301</v>
      </c>
      <c r="I327" s="88" t="s">
        <v>90</v>
      </c>
      <c r="J327" s="88" t="s">
        <v>408</v>
      </c>
      <c r="K327" s="147" t="s">
        <v>407</v>
      </c>
      <c r="L327" s="88" t="s">
        <v>426</v>
      </c>
      <c r="M327" s="88" t="s">
        <v>425</v>
      </c>
      <c r="N327" s="88" t="s">
        <v>424</v>
      </c>
      <c r="O327" s="88" t="s">
        <v>423</v>
      </c>
      <c r="P327" s="498" t="s">
        <v>422</v>
      </c>
      <c r="Q327" s="89" t="s">
        <v>421</v>
      </c>
      <c r="R327" s="90">
        <v>1</v>
      </c>
      <c r="S327" s="133"/>
    </row>
    <row r="328" spans="8:19" ht="15" customHeight="1" x14ac:dyDescent="0.15">
      <c r="H328" s="87">
        <v>94303</v>
      </c>
      <c r="I328" s="88" t="s">
        <v>90</v>
      </c>
      <c r="J328" s="88" t="s">
        <v>408</v>
      </c>
      <c r="K328" s="147" t="s">
        <v>407</v>
      </c>
      <c r="L328" s="88" t="s">
        <v>420</v>
      </c>
      <c r="M328" s="88" t="s">
        <v>419</v>
      </c>
      <c r="N328" s="88" t="s">
        <v>418</v>
      </c>
      <c r="O328" s="88" t="s">
        <v>417</v>
      </c>
      <c r="P328" s="498" t="s">
        <v>416</v>
      </c>
      <c r="Q328" s="89" t="s">
        <v>415</v>
      </c>
      <c r="R328" s="90">
        <v>1</v>
      </c>
      <c r="S328" s="133"/>
    </row>
    <row r="329" spans="8:19" ht="15" customHeight="1" x14ac:dyDescent="0.15">
      <c r="H329" s="87">
        <v>94304</v>
      </c>
      <c r="I329" s="88" t="s">
        <v>90</v>
      </c>
      <c r="J329" s="88" t="s">
        <v>408</v>
      </c>
      <c r="K329" s="147" t="s">
        <v>407</v>
      </c>
      <c r="L329" s="88" t="s">
        <v>414</v>
      </c>
      <c r="M329" s="88" t="s">
        <v>413</v>
      </c>
      <c r="N329" s="88" t="s">
        <v>412</v>
      </c>
      <c r="O329" s="88" t="s">
        <v>411</v>
      </c>
      <c r="P329" s="498" t="s">
        <v>410</v>
      </c>
      <c r="Q329" s="89" t="s">
        <v>409</v>
      </c>
      <c r="R329" s="90">
        <v>1</v>
      </c>
      <c r="S329" s="133"/>
    </row>
    <row r="330" spans="8:19" ht="15" customHeight="1" x14ac:dyDescent="0.15">
      <c r="H330" s="87">
        <v>94306</v>
      </c>
      <c r="I330" s="88" t="s">
        <v>90</v>
      </c>
      <c r="J330" s="88" t="s">
        <v>408</v>
      </c>
      <c r="K330" s="147" t="s">
        <v>407</v>
      </c>
      <c r="L330" s="88" t="s">
        <v>406</v>
      </c>
      <c r="M330" s="88" t="s">
        <v>405</v>
      </c>
      <c r="N330" s="88" t="s">
        <v>404</v>
      </c>
      <c r="O330" s="88" t="s">
        <v>403</v>
      </c>
      <c r="P330" s="498" t="s">
        <v>402</v>
      </c>
      <c r="Q330" s="89" t="s">
        <v>401</v>
      </c>
      <c r="R330" s="90">
        <v>1</v>
      </c>
      <c r="S330" s="133"/>
    </row>
    <row r="331" spans="8:19" ht="15" customHeight="1" x14ac:dyDescent="0.15">
      <c r="H331" s="87">
        <v>94401</v>
      </c>
      <c r="I331" s="88" t="s">
        <v>90</v>
      </c>
      <c r="J331" s="88" t="s">
        <v>376</v>
      </c>
      <c r="K331" s="147" t="s">
        <v>375</v>
      </c>
      <c r="L331" s="88" t="s">
        <v>400</v>
      </c>
      <c r="M331" s="88" t="s">
        <v>399</v>
      </c>
      <c r="N331" s="88" t="s">
        <v>398</v>
      </c>
      <c r="O331" s="88" t="s">
        <v>397</v>
      </c>
      <c r="P331" s="498" t="s">
        <v>396</v>
      </c>
      <c r="Q331" s="89" t="s">
        <v>395</v>
      </c>
      <c r="R331" s="90">
        <v>1</v>
      </c>
      <c r="S331" s="133"/>
    </row>
    <row r="332" spans="8:19" ht="15" customHeight="1" x14ac:dyDescent="0.15">
      <c r="H332" s="87">
        <v>94402</v>
      </c>
      <c r="I332" s="88" t="s">
        <v>90</v>
      </c>
      <c r="J332" s="88" t="s">
        <v>376</v>
      </c>
      <c r="K332" s="147" t="s">
        <v>375</v>
      </c>
      <c r="L332" s="88" t="s">
        <v>394</v>
      </c>
      <c r="M332" s="88" t="s">
        <v>393</v>
      </c>
      <c r="N332" s="88" t="s">
        <v>392</v>
      </c>
      <c r="O332" s="88" t="s">
        <v>391</v>
      </c>
      <c r="P332" s="498" t="s">
        <v>390</v>
      </c>
      <c r="Q332" s="89" t="s">
        <v>389</v>
      </c>
      <c r="R332" s="90">
        <v>1</v>
      </c>
      <c r="S332" s="133"/>
    </row>
    <row r="333" spans="8:19" ht="15" customHeight="1" x14ac:dyDescent="0.15">
      <c r="H333" s="87">
        <v>94403</v>
      </c>
      <c r="I333" s="88" t="s">
        <v>90</v>
      </c>
      <c r="J333" s="88" t="s">
        <v>376</v>
      </c>
      <c r="K333" s="147" t="s">
        <v>375</v>
      </c>
      <c r="L333" s="88" t="s">
        <v>388</v>
      </c>
      <c r="M333" s="88" t="s">
        <v>387</v>
      </c>
      <c r="N333" s="88" t="s">
        <v>386</v>
      </c>
      <c r="O333" s="88" t="s">
        <v>385</v>
      </c>
      <c r="P333" s="498" t="s">
        <v>384</v>
      </c>
      <c r="Q333" s="89" t="s">
        <v>383</v>
      </c>
      <c r="R333" s="90">
        <v>1</v>
      </c>
      <c r="S333" s="133"/>
    </row>
    <row r="334" spans="8:19" ht="15" customHeight="1" x14ac:dyDescent="0.15">
      <c r="H334" s="87">
        <v>94404</v>
      </c>
      <c r="I334" s="88" t="s">
        <v>90</v>
      </c>
      <c r="J334" s="88" t="s">
        <v>376</v>
      </c>
      <c r="K334" s="147" t="s">
        <v>375</v>
      </c>
      <c r="L334" s="88" t="s">
        <v>382</v>
      </c>
      <c r="M334" s="88" t="s">
        <v>381</v>
      </c>
      <c r="N334" s="88" t="s">
        <v>380</v>
      </c>
      <c r="O334" s="88" t="s">
        <v>379</v>
      </c>
      <c r="P334" s="498" t="s">
        <v>378</v>
      </c>
      <c r="Q334" s="89" t="s">
        <v>377</v>
      </c>
      <c r="R334" s="90">
        <v>1</v>
      </c>
      <c r="S334" s="133"/>
    </row>
    <row r="335" spans="8:19" ht="15" customHeight="1" x14ac:dyDescent="0.15">
      <c r="H335" s="87">
        <v>94405</v>
      </c>
      <c r="I335" s="88" t="s">
        <v>90</v>
      </c>
      <c r="J335" s="88" t="s">
        <v>376</v>
      </c>
      <c r="K335" s="147" t="s">
        <v>375</v>
      </c>
      <c r="L335" s="88" t="s">
        <v>374</v>
      </c>
      <c r="M335" s="88" t="s">
        <v>373</v>
      </c>
      <c r="N335" s="88" t="s">
        <v>372</v>
      </c>
      <c r="O335" s="88" t="s">
        <v>371</v>
      </c>
      <c r="P335" s="498" t="s">
        <v>370</v>
      </c>
      <c r="Q335" s="89" t="s">
        <v>369</v>
      </c>
      <c r="R335" s="90">
        <v>1</v>
      </c>
      <c r="S335" s="133"/>
    </row>
    <row r="336" spans="8:19" ht="15" customHeight="1" x14ac:dyDescent="0.15">
      <c r="H336" s="87">
        <v>94501</v>
      </c>
      <c r="I336" s="88" t="s">
        <v>90</v>
      </c>
      <c r="J336" s="88" t="s">
        <v>303</v>
      </c>
      <c r="K336" s="147" t="s">
        <v>302</v>
      </c>
      <c r="L336" s="88" t="s">
        <v>368</v>
      </c>
      <c r="M336" s="88" t="s">
        <v>367</v>
      </c>
      <c r="N336" s="88" t="s">
        <v>366</v>
      </c>
      <c r="O336" s="88" t="s">
        <v>365</v>
      </c>
      <c r="P336" s="498" t="s">
        <v>364</v>
      </c>
      <c r="Q336" s="89" t="s">
        <v>363</v>
      </c>
      <c r="R336" s="90">
        <v>1</v>
      </c>
      <c r="S336" s="133"/>
    </row>
    <row r="337" spans="7:19" ht="15" customHeight="1" x14ac:dyDescent="0.15">
      <c r="H337" s="87">
        <v>94503</v>
      </c>
      <c r="I337" s="88" t="s">
        <v>90</v>
      </c>
      <c r="J337" s="88" t="s">
        <v>303</v>
      </c>
      <c r="K337" s="147" t="s">
        <v>302</v>
      </c>
      <c r="L337" s="88" t="s">
        <v>362</v>
      </c>
      <c r="M337" s="88" t="s">
        <v>361</v>
      </c>
      <c r="N337" s="88" t="s">
        <v>360</v>
      </c>
      <c r="O337" s="88" t="s">
        <v>359</v>
      </c>
      <c r="P337" s="498" t="s">
        <v>358</v>
      </c>
      <c r="Q337" s="89" t="s">
        <v>357</v>
      </c>
      <c r="R337" s="90">
        <v>1</v>
      </c>
      <c r="S337" s="133"/>
    </row>
    <row r="338" spans="7:19" ht="15" customHeight="1" x14ac:dyDescent="0.15">
      <c r="H338" s="87">
        <v>94504</v>
      </c>
      <c r="I338" s="88" t="s">
        <v>90</v>
      </c>
      <c r="J338" s="88" t="s">
        <v>303</v>
      </c>
      <c r="K338" s="147" t="s">
        <v>302</v>
      </c>
      <c r="L338" s="88" t="s">
        <v>356</v>
      </c>
      <c r="M338" s="88" t="s">
        <v>355</v>
      </c>
      <c r="N338" s="88" t="s">
        <v>354</v>
      </c>
      <c r="O338" s="88" t="s">
        <v>353</v>
      </c>
      <c r="P338" s="498" t="s">
        <v>352</v>
      </c>
      <c r="Q338" s="89" t="s">
        <v>351</v>
      </c>
      <c r="R338" s="90">
        <v>1</v>
      </c>
      <c r="S338" s="133"/>
    </row>
    <row r="339" spans="7:19" ht="15" customHeight="1" x14ac:dyDescent="0.15">
      <c r="G339" s="143"/>
      <c r="H339" s="87">
        <v>94505</v>
      </c>
      <c r="I339" s="88" t="s">
        <v>90</v>
      </c>
      <c r="J339" s="88" t="s">
        <v>303</v>
      </c>
      <c r="K339" s="147" t="s">
        <v>302</v>
      </c>
      <c r="L339" s="88" t="s">
        <v>350</v>
      </c>
      <c r="M339" s="88" t="s">
        <v>349</v>
      </c>
      <c r="N339" s="88" t="s">
        <v>348</v>
      </c>
      <c r="O339" s="88" t="s">
        <v>347</v>
      </c>
      <c r="P339" s="498" t="s">
        <v>346</v>
      </c>
      <c r="Q339" s="89" t="s">
        <v>345</v>
      </c>
      <c r="R339" s="90">
        <v>1</v>
      </c>
      <c r="S339" s="133"/>
    </row>
    <row r="340" spans="7:19" ht="15" customHeight="1" x14ac:dyDescent="0.15">
      <c r="H340" s="87">
        <v>94507</v>
      </c>
      <c r="I340" s="88" t="s">
        <v>90</v>
      </c>
      <c r="J340" s="88" t="s">
        <v>303</v>
      </c>
      <c r="K340" s="147" t="s">
        <v>302</v>
      </c>
      <c r="L340" s="88" t="s">
        <v>344</v>
      </c>
      <c r="M340" s="88" t="s">
        <v>343</v>
      </c>
      <c r="N340" s="88" t="s">
        <v>342</v>
      </c>
      <c r="O340" s="88" t="s">
        <v>341</v>
      </c>
      <c r="P340" s="498" t="s">
        <v>340</v>
      </c>
      <c r="Q340" s="89" t="s">
        <v>339</v>
      </c>
      <c r="R340" s="90">
        <v>1</v>
      </c>
      <c r="S340" s="133"/>
    </row>
    <row r="341" spans="7:19" ht="15" customHeight="1" x14ac:dyDescent="0.15">
      <c r="H341" s="87">
        <v>94508</v>
      </c>
      <c r="I341" s="88" t="s">
        <v>90</v>
      </c>
      <c r="J341" s="88" t="s">
        <v>303</v>
      </c>
      <c r="K341" s="147" t="s">
        <v>302</v>
      </c>
      <c r="L341" s="88" t="s">
        <v>338</v>
      </c>
      <c r="M341" s="88" t="s">
        <v>337</v>
      </c>
      <c r="N341" s="88" t="s">
        <v>336</v>
      </c>
      <c r="O341" s="88" t="s">
        <v>335</v>
      </c>
      <c r="P341" s="498" t="s">
        <v>334</v>
      </c>
      <c r="Q341" s="89" t="s">
        <v>333</v>
      </c>
      <c r="R341" s="90">
        <v>1</v>
      </c>
      <c r="S341" s="133"/>
    </row>
    <row r="342" spans="7:19" ht="15" customHeight="1" x14ac:dyDescent="0.15">
      <c r="H342" s="87">
        <v>94509</v>
      </c>
      <c r="I342" s="88" t="s">
        <v>90</v>
      </c>
      <c r="J342" s="88" t="s">
        <v>303</v>
      </c>
      <c r="K342" s="147" t="s">
        <v>302</v>
      </c>
      <c r="L342" s="88" t="s">
        <v>332</v>
      </c>
      <c r="M342" s="88" t="s">
        <v>331</v>
      </c>
      <c r="N342" s="88" t="s">
        <v>330</v>
      </c>
      <c r="O342" s="88" t="s">
        <v>329</v>
      </c>
      <c r="P342" s="498" t="s">
        <v>328</v>
      </c>
      <c r="Q342" s="89" t="s">
        <v>327</v>
      </c>
      <c r="R342" s="90">
        <v>1</v>
      </c>
      <c r="S342" s="133"/>
    </row>
    <row r="343" spans="7:19" ht="15" customHeight="1" x14ac:dyDescent="0.15">
      <c r="H343" s="87">
        <v>94510</v>
      </c>
      <c r="I343" s="88" t="s">
        <v>90</v>
      </c>
      <c r="J343" s="88" t="s">
        <v>303</v>
      </c>
      <c r="K343" s="147" t="s">
        <v>302</v>
      </c>
      <c r="L343" s="88" t="s">
        <v>326</v>
      </c>
      <c r="M343" s="88" t="s">
        <v>325</v>
      </c>
      <c r="N343" s="88" t="s">
        <v>324</v>
      </c>
      <c r="O343" s="88" t="s">
        <v>323</v>
      </c>
      <c r="P343" s="498" t="s">
        <v>322</v>
      </c>
      <c r="Q343" s="89" t="s">
        <v>321</v>
      </c>
      <c r="R343" s="90">
        <v>1</v>
      </c>
      <c r="S343" s="133"/>
    </row>
    <row r="344" spans="7:19" ht="15" customHeight="1" x14ac:dyDescent="0.15">
      <c r="H344" s="87">
        <v>94511</v>
      </c>
      <c r="I344" s="88" t="s">
        <v>90</v>
      </c>
      <c r="J344" s="88" t="s">
        <v>303</v>
      </c>
      <c r="K344" s="147" t="s">
        <v>302</v>
      </c>
      <c r="L344" s="88" t="s">
        <v>320</v>
      </c>
      <c r="M344" s="88" t="s">
        <v>319</v>
      </c>
      <c r="N344" s="88" t="s">
        <v>318</v>
      </c>
      <c r="O344" s="88" t="s">
        <v>317</v>
      </c>
      <c r="P344" s="498" t="s">
        <v>316</v>
      </c>
      <c r="Q344" s="89" t="s">
        <v>310</v>
      </c>
      <c r="R344" s="90">
        <v>1</v>
      </c>
      <c r="S344" s="133"/>
    </row>
    <row r="345" spans="7:19" ht="15" customHeight="1" x14ac:dyDescent="0.15">
      <c r="H345" s="87">
        <v>94512</v>
      </c>
      <c r="I345" s="88" t="s">
        <v>90</v>
      </c>
      <c r="J345" s="88" t="s">
        <v>303</v>
      </c>
      <c r="K345" s="147" t="s">
        <v>302</v>
      </c>
      <c r="L345" s="88" t="s">
        <v>315</v>
      </c>
      <c r="M345" s="88" t="s">
        <v>314</v>
      </c>
      <c r="N345" s="88" t="s">
        <v>313</v>
      </c>
      <c r="O345" s="88" t="s">
        <v>312</v>
      </c>
      <c r="P345" s="498" t="s">
        <v>311</v>
      </c>
      <c r="Q345" s="89" t="s">
        <v>310</v>
      </c>
      <c r="R345" s="90">
        <v>3</v>
      </c>
      <c r="S345" s="133"/>
    </row>
    <row r="346" spans="7:19" ht="15" customHeight="1" x14ac:dyDescent="0.15">
      <c r="H346" s="87">
        <v>94513</v>
      </c>
      <c r="I346" s="88" t="s">
        <v>90</v>
      </c>
      <c r="J346" s="88" t="s">
        <v>303</v>
      </c>
      <c r="K346" s="147" t="s">
        <v>302</v>
      </c>
      <c r="L346" s="88" t="s">
        <v>309</v>
      </c>
      <c r="M346" s="88" t="s">
        <v>308</v>
      </c>
      <c r="N346" s="88" t="s">
        <v>307</v>
      </c>
      <c r="O346" s="88" t="s">
        <v>306</v>
      </c>
      <c r="P346" s="498" t="s">
        <v>305</v>
      </c>
      <c r="Q346" s="89" t="s">
        <v>304</v>
      </c>
      <c r="R346" s="90">
        <v>1</v>
      </c>
      <c r="S346" s="133"/>
    </row>
    <row r="347" spans="7:19" ht="15" customHeight="1" x14ac:dyDescent="0.15">
      <c r="H347" s="87">
        <v>94514</v>
      </c>
      <c r="I347" s="88" t="s">
        <v>90</v>
      </c>
      <c r="J347" s="88" t="s">
        <v>303</v>
      </c>
      <c r="K347" s="147" t="s">
        <v>302</v>
      </c>
      <c r="L347" s="88" t="s">
        <v>301</v>
      </c>
      <c r="M347" s="88" t="s">
        <v>300</v>
      </c>
      <c r="N347" s="88" t="s">
        <v>299</v>
      </c>
      <c r="O347" s="88" t="s">
        <v>298</v>
      </c>
      <c r="P347" s="498" t="s">
        <v>297</v>
      </c>
      <c r="Q347" s="89" t="s">
        <v>296</v>
      </c>
      <c r="R347" s="90">
        <v>1</v>
      </c>
      <c r="S347" s="133"/>
    </row>
    <row r="348" spans="7:19" ht="15" customHeight="1" x14ac:dyDescent="0.15">
      <c r="H348" s="87">
        <v>94602</v>
      </c>
      <c r="I348" s="88" t="s">
        <v>90</v>
      </c>
      <c r="J348" s="88" t="s">
        <v>247</v>
      </c>
      <c r="K348" s="147" t="s">
        <v>246</v>
      </c>
      <c r="L348" s="88" t="s">
        <v>295</v>
      </c>
      <c r="M348" s="88" t="s">
        <v>294</v>
      </c>
      <c r="N348" s="88" t="s">
        <v>293</v>
      </c>
      <c r="O348" s="88" t="s">
        <v>292</v>
      </c>
      <c r="P348" s="498" t="s">
        <v>291</v>
      </c>
      <c r="Q348" s="89" t="s">
        <v>290</v>
      </c>
      <c r="R348" s="90">
        <v>1</v>
      </c>
      <c r="S348" s="133"/>
    </row>
    <row r="349" spans="7:19" ht="15" customHeight="1" x14ac:dyDescent="0.15">
      <c r="H349" s="87">
        <v>94605</v>
      </c>
      <c r="I349" s="88" t="s">
        <v>90</v>
      </c>
      <c r="J349" s="88" t="s">
        <v>247</v>
      </c>
      <c r="K349" s="147" t="s">
        <v>246</v>
      </c>
      <c r="L349" s="88" t="s">
        <v>289</v>
      </c>
      <c r="M349" s="88" t="s">
        <v>288</v>
      </c>
      <c r="N349" s="88" t="s">
        <v>287</v>
      </c>
      <c r="O349" s="88" t="s">
        <v>286</v>
      </c>
      <c r="P349" s="498" t="s">
        <v>285</v>
      </c>
      <c r="Q349" s="89" t="s">
        <v>284</v>
      </c>
      <c r="R349" s="90">
        <v>1</v>
      </c>
      <c r="S349" s="133"/>
    </row>
    <row r="350" spans="7:19" ht="15" customHeight="1" x14ac:dyDescent="0.15">
      <c r="H350" s="87">
        <v>94606</v>
      </c>
      <c r="I350" s="88" t="s">
        <v>90</v>
      </c>
      <c r="J350" s="88" t="s">
        <v>247</v>
      </c>
      <c r="K350" s="147" t="s">
        <v>246</v>
      </c>
      <c r="L350" s="88" t="s">
        <v>283</v>
      </c>
      <c r="M350" s="88" t="s">
        <v>282</v>
      </c>
      <c r="N350" s="88" t="s">
        <v>281</v>
      </c>
      <c r="O350" s="88" t="s">
        <v>280</v>
      </c>
      <c r="P350" s="498" t="s">
        <v>279</v>
      </c>
      <c r="Q350" s="89" t="s">
        <v>278</v>
      </c>
      <c r="R350" s="90">
        <v>1</v>
      </c>
      <c r="S350" s="133"/>
    </row>
    <row r="351" spans="7:19" ht="15" customHeight="1" x14ac:dyDescent="0.15">
      <c r="H351" s="87">
        <v>94607</v>
      </c>
      <c r="I351" s="88" t="s">
        <v>90</v>
      </c>
      <c r="J351" s="88" t="s">
        <v>247</v>
      </c>
      <c r="K351" s="147" t="s">
        <v>246</v>
      </c>
      <c r="L351" s="88" t="s">
        <v>277</v>
      </c>
      <c r="M351" s="88" t="s">
        <v>276</v>
      </c>
      <c r="N351" s="88" t="s">
        <v>275</v>
      </c>
      <c r="O351" s="88" t="s">
        <v>274</v>
      </c>
      <c r="P351" s="498" t="s">
        <v>273</v>
      </c>
      <c r="Q351" s="89" t="s">
        <v>272</v>
      </c>
      <c r="R351" s="90">
        <v>1</v>
      </c>
      <c r="S351" s="133"/>
    </row>
    <row r="352" spans="7:19" ht="15" customHeight="1" x14ac:dyDescent="0.15">
      <c r="H352" s="87">
        <v>94608</v>
      </c>
      <c r="I352" s="88" t="s">
        <v>90</v>
      </c>
      <c r="J352" s="88" t="s">
        <v>247</v>
      </c>
      <c r="K352" s="147" t="s">
        <v>246</v>
      </c>
      <c r="L352" s="88" t="s">
        <v>271</v>
      </c>
      <c r="M352" s="88" t="s">
        <v>270</v>
      </c>
      <c r="N352" s="88" t="s">
        <v>269</v>
      </c>
      <c r="O352" s="88" t="s">
        <v>268</v>
      </c>
      <c r="P352" s="498" t="s">
        <v>267</v>
      </c>
      <c r="Q352" s="89" t="s">
        <v>266</v>
      </c>
      <c r="R352" s="90">
        <v>1</v>
      </c>
      <c r="S352" s="133"/>
    </row>
    <row r="353" spans="8:19" ht="15" customHeight="1" x14ac:dyDescent="0.15">
      <c r="H353" s="87">
        <v>94609</v>
      </c>
      <c r="I353" s="88" t="s">
        <v>90</v>
      </c>
      <c r="J353" s="88" t="s">
        <v>247</v>
      </c>
      <c r="K353" s="147" t="s">
        <v>246</v>
      </c>
      <c r="L353" s="88" t="s">
        <v>265</v>
      </c>
      <c r="M353" s="88" t="s">
        <v>264</v>
      </c>
      <c r="N353" s="88" t="s">
        <v>263</v>
      </c>
      <c r="O353" s="88" t="s">
        <v>262</v>
      </c>
      <c r="P353" s="498" t="s">
        <v>261</v>
      </c>
      <c r="Q353" s="89" t="s">
        <v>260</v>
      </c>
      <c r="R353" s="90">
        <v>1</v>
      </c>
      <c r="S353" s="133"/>
    </row>
    <row r="354" spans="8:19" ht="15" customHeight="1" x14ac:dyDescent="0.15">
      <c r="H354" s="87">
        <v>94610</v>
      </c>
      <c r="I354" s="88" t="s">
        <v>90</v>
      </c>
      <c r="J354" s="88" t="s">
        <v>247</v>
      </c>
      <c r="K354" s="147" t="s">
        <v>246</v>
      </c>
      <c r="L354" s="88" t="s">
        <v>259</v>
      </c>
      <c r="M354" s="88" t="s">
        <v>258</v>
      </c>
      <c r="N354" s="88" t="s">
        <v>257</v>
      </c>
      <c r="O354" s="88" t="s">
        <v>256</v>
      </c>
      <c r="P354" s="498" t="s">
        <v>255</v>
      </c>
      <c r="Q354" s="89" t="s">
        <v>254</v>
      </c>
      <c r="R354" s="90">
        <v>1</v>
      </c>
      <c r="S354" s="133"/>
    </row>
    <row r="355" spans="8:19" ht="15" customHeight="1" x14ac:dyDescent="0.15">
      <c r="H355" s="87">
        <v>94611</v>
      </c>
      <c r="I355" s="88" t="s">
        <v>90</v>
      </c>
      <c r="J355" s="88" t="s">
        <v>247</v>
      </c>
      <c r="K355" s="147" t="s">
        <v>246</v>
      </c>
      <c r="L355" s="88" t="s">
        <v>253</v>
      </c>
      <c r="M355" s="88" t="s">
        <v>252</v>
      </c>
      <c r="N355" s="88" t="s">
        <v>251</v>
      </c>
      <c r="O355" s="88" t="s">
        <v>250</v>
      </c>
      <c r="P355" s="498" t="s">
        <v>249</v>
      </c>
      <c r="Q355" s="89" t="s">
        <v>248</v>
      </c>
      <c r="R355" s="90">
        <v>1</v>
      </c>
      <c r="S355" s="133"/>
    </row>
    <row r="356" spans="8:19" ht="15" customHeight="1" x14ac:dyDescent="0.15">
      <c r="H356" s="87">
        <v>94612</v>
      </c>
      <c r="I356" s="88" t="s">
        <v>90</v>
      </c>
      <c r="J356" s="88" t="s">
        <v>247</v>
      </c>
      <c r="K356" s="147" t="s">
        <v>246</v>
      </c>
      <c r="L356" s="88" t="s">
        <v>245</v>
      </c>
      <c r="M356" s="88" t="s">
        <v>244</v>
      </c>
      <c r="N356" s="88" t="s">
        <v>243</v>
      </c>
      <c r="O356" s="88" t="s">
        <v>242</v>
      </c>
      <c r="P356" s="498" t="s">
        <v>241</v>
      </c>
      <c r="Q356" s="89" t="s">
        <v>240</v>
      </c>
      <c r="R356" s="90">
        <v>1</v>
      </c>
      <c r="S356" s="133"/>
    </row>
    <row r="357" spans="8:19" ht="15" customHeight="1" x14ac:dyDescent="0.15">
      <c r="H357" s="87">
        <v>94701</v>
      </c>
      <c r="I357" s="88" t="s">
        <v>90</v>
      </c>
      <c r="J357" s="88" t="s">
        <v>197</v>
      </c>
      <c r="K357" s="147" t="s">
        <v>196</v>
      </c>
      <c r="L357" s="88" t="s">
        <v>239</v>
      </c>
      <c r="M357" s="88" t="s">
        <v>238</v>
      </c>
      <c r="N357" s="88" t="s">
        <v>237</v>
      </c>
      <c r="O357" s="88" t="s">
        <v>236</v>
      </c>
      <c r="P357" s="498" t="s">
        <v>235</v>
      </c>
      <c r="Q357" s="89" t="s">
        <v>234</v>
      </c>
      <c r="R357" s="90">
        <v>1</v>
      </c>
      <c r="S357" s="133"/>
    </row>
    <row r="358" spans="8:19" ht="15" customHeight="1" x14ac:dyDescent="0.15">
      <c r="H358" s="87">
        <v>94702</v>
      </c>
      <c r="I358" s="88" t="s">
        <v>90</v>
      </c>
      <c r="J358" s="88" t="s">
        <v>197</v>
      </c>
      <c r="K358" s="147" t="s">
        <v>196</v>
      </c>
      <c r="L358" s="88" t="s">
        <v>233</v>
      </c>
      <c r="M358" s="88" t="s">
        <v>232</v>
      </c>
      <c r="N358" s="88" t="s">
        <v>231</v>
      </c>
      <c r="O358" s="88" t="s">
        <v>230</v>
      </c>
      <c r="P358" s="498" t="s">
        <v>229</v>
      </c>
      <c r="Q358" s="89" t="s">
        <v>228</v>
      </c>
      <c r="R358" s="90">
        <v>1</v>
      </c>
      <c r="S358" s="133"/>
    </row>
    <row r="359" spans="8:19" ht="15" customHeight="1" x14ac:dyDescent="0.15">
      <c r="H359" s="87">
        <v>94703</v>
      </c>
      <c r="I359" s="88" t="s">
        <v>90</v>
      </c>
      <c r="J359" s="88" t="s">
        <v>197</v>
      </c>
      <c r="K359" s="147" t="s">
        <v>196</v>
      </c>
      <c r="L359" s="88" t="s">
        <v>227</v>
      </c>
      <c r="M359" s="88" t="s">
        <v>226</v>
      </c>
      <c r="N359" s="88" t="s">
        <v>225</v>
      </c>
      <c r="O359" s="88" t="s">
        <v>224</v>
      </c>
      <c r="P359" s="498" t="s">
        <v>223</v>
      </c>
      <c r="Q359" s="89" t="s">
        <v>222</v>
      </c>
      <c r="R359" s="90">
        <v>1</v>
      </c>
      <c r="S359" s="133"/>
    </row>
    <row r="360" spans="8:19" ht="15" customHeight="1" x14ac:dyDescent="0.15">
      <c r="H360" s="87">
        <v>94704</v>
      </c>
      <c r="I360" s="88" t="s">
        <v>90</v>
      </c>
      <c r="J360" s="88" t="s">
        <v>197</v>
      </c>
      <c r="K360" s="147" t="s">
        <v>196</v>
      </c>
      <c r="L360" s="88" t="s">
        <v>221</v>
      </c>
      <c r="M360" s="88" t="s">
        <v>220</v>
      </c>
      <c r="N360" s="88" t="s">
        <v>219</v>
      </c>
      <c r="O360" s="88" t="s">
        <v>218</v>
      </c>
      <c r="P360" s="498" t="s">
        <v>217</v>
      </c>
      <c r="Q360" s="89" t="s">
        <v>216</v>
      </c>
      <c r="R360" s="90">
        <v>1</v>
      </c>
      <c r="S360" s="133"/>
    </row>
    <row r="361" spans="8:19" ht="15" customHeight="1" x14ac:dyDescent="0.15">
      <c r="H361" s="87">
        <v>94706</v>
      </c>
      <c r="I361" s="88" t="s">
        <v>90</v>
      </c>
      <c r="J361" s="88" t="s">
        <v>197</v>
      </c>
      <c r="K361" s="147" t="s">
        <v>196</v>
      </c>
      <c r="L361" s="88" t="s">
        <v>215</v>
      </c>
      <c r="M361" s="88" t="s">
        <v>214</v>
      </c>
      <c r="N361" s="88" t="s">
        <v>213</v>
      </c>
      <c r="O361" s="88" t="s">
        <v>212</v>
      </c>
      <c r="P361" s="498" t="s">
        <v>211</v>
      </c>
      <c r="Q361" s="89" t="s">
        <v>210</v>
      </c>
      <c r="R361" s="90">
        <v>1</v>
      </c>
      <c r="S361" s="133"/>
    </row>
    <row r="362" spans="8:19" ht="15" customHeight="1" x14ac:dyDescent="0.15">
      <c r="H362" s="87">
        <v>94708</v>
      </c>
      <c r="I362" s="88" t="s">
        <v>90</v>
      </c>
      <c r="J362" s="88" t="s">
        <v>197</v>
      </c>
      <c r="K362" s="147" t="s">
        <v>196</v>
      </c>
      <c r="L362" s="88" t="s">
        <v>209</v>
      </c>
      <c r="M362" s="88" t="s">
        <v>208</v>
      </c>
      <c r="N362" s="88" t="s">
        <v>207</v>
      </c>
      <c r="O362" s="88" t="s">
        <v>206</v>
      </c>
      <c r="P362" s="498" t="s">
        <v>205</v>
      </c>
      <c r="Q362" s="89" t="s">
        <v>204</v>
      </c>
      <c r="R362" s="90">
        <v>1</v>
      </c>
      <c r="S362" s="133"/>
    </row>
    <row r="363" spans="8:19" ht="15" customHeight="1" x14ac:dyDescent="0.15">
      <c r="H363" s="87">
        <v>94709</v>
      </c>
      <c r="I363" s="88" t="s">
        <v>90</v>
      </c>
      <c r="J363" s="88" t="s">
        <v>197</v>
      </c>
      <c r="K363" s="147" t="s">
        <v>196</v>
      </c>
      <c r="L363" s="88" t="s">
        <v>203</v>
      </c>
      <c r="M363" s="88" t="s">
        <v>202</v>
      </c>
      <c r="N363" s="88" t="s">
        <v>201</v>
      </c>
      <c r="O363" s="88" t="s">
        <v>200</v>
      </c>
      <c r="P363" s="498" t="s">
        <v>199</v>
      </c>
      <c r="Q363" s="89" t="s">
        <v>198</v>
      </c>
      <c r="R363" s="90">
        <v>1</v>
      </c>
      <c r="S363" s="133"/>
    </row>
    <row r="364" spans="8:19" ht="15" customHeight="1" x14ac:dyDescent="0.15">
      <c r="H364" s="87">
        <v>94710</v>
      </c>
      <c r="I364" s="88" t="s">
        <v>90</v>
      </c>
      <c r="J364" s="88" t="s">
        <v>197</v>
      </c>
      <c r="K364" s="147" t="s">
        <v>196</v>
      </c>
      <c r="L364" s="88" t="s">
        <v>195</v>
      </c>
      <c r="M364" s="88" t="s">
        <v>194</v>
      </c>
      <c r="N364" s="88" t="s">
        <v>193</v>
      </c>
      <c r="O364" s="88" t="s">
        <v>192</v>
      </c>
      <c r="P364" s="498" t="s">
        <v>191</v>
      </c>
      <c r="Q364" s="89" t="s">
        <v>190</v>
      </c>
      <c r="R364" s="90">
        <v>1</v>
      </c>
      <c r="S364" s="133"/>
    </row>
    <row r="365" spans="8:19" ht="15" customHeight="1" x14ac:dyDescent="0.15">
      <c r="H365" s="87">
        <v>94801</v>
      </c>
      <c r="I365" s="88" t="s">
        <v>90</v>
      </c>
      <c r="J365" s="88" t="s">
        <v>128</v>
      </c>
      <c r="K365" s="147" t="s">
        <v>127</v>
      </c>
      <c r="L365" s="88" t="s">
        <v>189</v>
      </c>
      <c r="M365" s="88" t="s">
        <v>188</v>
      </c>
      <c r="N365" s="88" t="s">
        <v>187</v>
      </c>
      <c r="O365" s="88" t="s">
        <v>186</v>
      </c>
      <c r="P365" s="498" t="s">
        <v>185</v>
      </c>
      <c r="Q365" s="89" t="s">
        <v>184</v>
      </c>
      <c r="R365" s="90">
        <v>1</v>
      </c>
      <c r="S365" s="133"/>
    </row>
    <row r="366" spans="8:19" ht="15" customHeight="1" x14ac:dyDescent="0.15">
      <c r="H366" s="87">
        <v>94802</v>
      </c>
      <c r="I366" s="88" t="s">
        <v>90</v>
      </c>
      <c r="J366" s="88" t="s">
        <v>128</v>
      </c>
      <c r="K366" s="147" t="s">
        <v>127</v>
      </c>
      <c r="L366" s="88" t="s">
        <v>183</v>
      </c>
      <c r="M366" s="88" t="s">
        <v>182</v>
      </c>
      <c r="N366" s="88" t="s">
        <v>181</v>
      </c>
      <c r="O366" s="88" t="s">
        <v>180</v>
      </c>
      <c r="P366" s="498" t="s">
        <v>179</v>
      </c>
      <c r="Q366" s="89" t="s">
        <v>178</v>
      </c>
      <c r="R366" s="90">
        <v>1</v>
      </c>
      <c r="S366" s="133"/>
    </row>
    <row r="367" spans="8:19" ht="15" customHeight="1" x14ac:dyDescent="0.15">
      <c r="H367" s="87">
        <v>94803</v>
      </c>
      <c r="I367" s="88" t="s">
        <v>90</v>
      </c>
      <c r="J367" s="88" t="s">
        <v>128</v>
      </c>
      <c r="K367" s="147" t="s">
        <v>127</v>
      </c>
      <c r="L367" s="88" t="s">
        <v>177</v>
      </c>
      <c r="M367" s="88" t="s">
        <v>176</v>
      </c>
      <c r="N367" s="88" t="s">
        <v>175</v>
      </c>
      <c r="O367" s="88" t="s">
        <v>174</v>
      </c>
      <c r="P367" s="498" t="s">
        <v>173</v>
      </c>
      <c r="Q367" s="89" t="s">
        <v>172</v>
      </c>
      <c r="R367" s="90">
        <v>1</v>
      </c>
      <c r="S367" s="133"/>
    </row>
    <row r="368" spans="8:19" ht="15" customHeight="1" x14ac:dyDescent="0.15">
      <c r="H368" s="87">
        <v>94806</v>
      </c>
      <c r="I368" s="88" t="s">
        <v>90</v>
      </c>
      <c r="J368" s="88" t="s">
        <v>128</v>
      </c>
      <c r="K368" s="147" t="s">
        <v>127</v>
      </c>
      <c r="L368" s="88" t="s">
        <v>171</v>
      </c>
      <c r="M368" s="88" t="s">
        <v>170</v>
      </c>
      <c r="N368" s="88" t="s">
        <v>169</v>
      </c>
      <c r="O368" s="88" t="s">
        <v>168</v>
      </c>
      <c r="P368" s="498" t="s">
        <v>167</v>
      </c>
      <c r="Q368" s="89" t="s">
        <v>166</v>
      </c>
      <c r="R368" s="90">
        <v>1</v>
      </c>
      <c r="S368" s="133"/>
    </row>
    <row r="369" spans="8:19" ht="15" customHeight="1" x14ac:dyDescent="0.15">
      <c r="H369" s="87">
        <v>94808</v>
      </c>
      <c r="I369" s="88" t="s">
        <v>90</v>
      </c>
      <c r="J369" s="88" t="s">
        <v>128</v>
      </c>
      <c r="K369" s="147" t="s">
        <v>165</v>
      </c>
      <c r="L369" s="88" t="s">
        <v>164</v>
      </c>
      <c r="M369" s="88" t="s">
        <v>163</v>
      </c>
      <c r="N369" s="88" t="s">
        <v>162</v>
      </c>
      <c r="O369" s="88" t="s">
        <v>161</v>
      </c>
      <c r="P369" s="498" t="s">
        <v>160</v>
      </c>
      <c r="Q369" s="89" t="s">
        <v>159</v>
      </c>
      <c r="R369" s="90">
        <v>1</v>
      </c>
      <c r="S369" s="133"/>
    </row>
    <row r="370" spans="8:19" ht="15" customHeight="1" x14ac:dyDescent="0.15">
      <c r="H370" s="87">
        <v>94810</v>
      </c>
      <c r="I370" s="88" t="s">
        <v>90</v>
      </c>
      <c r="J370" s="88" t="s">
        <v>128</v>
      </c>
      <c r="K370" s="147" t="s">
        <v>127</v>
      </c>
      <c r="L370" s="88" t="s">
        <v>158</v>
      </c>
      <c r="M370" s="88" t="s">
        <v>157</v>
      </c>
      <c r="N370" s="88" t="s">
        <v>156</v>
      </c>
      <c r="O370" s="88" t="s">
        <v>155</v>
      </c>
      <c r="P370" s="498" t="s">
        <v>154</v>
      </c>
      <c r="Q370" s="89" t="s">
        <v>153</v>
      </c>
      <c r="R370" s="90">
        <v>1</v>
      </c>
      <c r="S370" s="133"/>
    </row>
    <row r="371" spans="8:19" ht="15" customHeight="1" x14ac:dyDescent="0.15">
      <c r="H371" s="87">
        <v>94813</v>
      </c>
      <c r="I371" s="88" t="s">
        <v>90</v>
      </c>
      <c r="J371" s="88" t="s">
        <v>128</v>
      </c>
      <c r="K371" s="147" t="s">
        <v>127</v>
      </c>
      <c r="L371" s="88" t="s">
        <v>152</v>
      </c>
      <c r="M371" s="88" t="s">
        <v>151</v>
      </c>
      <c r="N371" s="88" t="s">
        <v>150</v>
      </c>
      <c r="O371" s="88" t="s">
        <v>149</v>
      </c>
      <c r="P371" s="498" t="s">
        <v>148</v>
      </c>
      <c r="Q371" s="89" t="s">
        <v>147</v>
      </c>
      <c r="R371" s="90">
        <v>1</v>
      </c>
      <c r="S371" s="133"/>
    </row>
    <row r="372" spans="8:19" ht="15" customHeight="1" x14ac:dyDescent="0.15">
      <c r="H372" s="87">
        <v>94814</v>
      </c>
      <c r="I372" s="88" t="s">
        <v>90</v>
      </c>
      <c r="J372" s="88" t="s">
        <v>128</v>
      </c>
      <c r="K372" s="147" t="s">
        <v>127</v>
      </c>
      <c r="L372" s="88" t="s">
        <v>146</v>
      </c>
      <c r="M372" s="88" t="s">
        <v>145</v>
      </c>
      <c r="N372" s="88" t="s">
        <v>144</v>
      </c>
      <c r="O372" s="88" t="s">
        <v>143</v>
      </c>
      <c r="P372" s="498" t="s">
        <v>142</v>
      </c>
      <c r="Q372" s="89" t="s">
        <v>141</v>
      </c>
      <c r="R372" s="90">
        <v>1</v>
      </c>
      <c r="S372" s="133"/>
    </row>
    <row r="373" spans="8:19" ht="15" customHeight="1" x14ac:dyDescent="0.15">
      <c r="H373" s="87">
        <v>94815</v>
      </c>
      <c r="I373" s="88" t="s">
        <v>90</v>
      </c>
      <c r="J373" s="88" t="s">
        <v>128</v>
      </c>
      <c r="K373" s="147" t="s">
        <v>127</v>
      </c>
      <c r="L373" s="88" t="s">
        <v>140</v>
      </c>
      <c r="M373" s="88" t="s">
        <v>139</v>
      </c>
      <c r="N373" s="88" t="s">
        <v>138</v>
      </c>
      <c r="O373" s="88" t="s">
        <v>137</v>
      </c>
      <c r="P373" s="498" t="s">
        <v>136</v>
      </c>
      <c r="Q373" s="89" t="s">
        <v>135</v>
      </c>
      <c r="R373" s="90">
        <v>1</v>
      </c>
      <c r="S373" s="133"/>
    </row>
    <row r="374" spans="8:19" ht="15" customHeight="1" x14ac:dyDescent="0.15">
      <c r="H374" s="87">
        <v>94816</v>
      </c>
      <c r="I374" s="88" t="s">
        <v>90</v>
      </c>
      <c r="J374" s="88" t="s">
        <v>128</v>
      </c>
      <c r="K374" s="147" t="s">
        <v>127</v>
      </c>
      <c r="L374" s="88" t="s">
        <v>134</v>
      </c>
      <c r="M374" s="88" t="s">
        <v>133</v>
      </c>
      <c r="N374" s="88" t="s">
        <v>132</v>
      </c>
      <c r="O374" s="88" t="s">
        <v>131</v>
      </c>
      <c r="P374" s="498" t="s">
        <v>130</v>
      </c>
      <c r="Q374" s="89" t="s">
        <v>129</v>
      </c>
      <c r="R374" s="90">
        <v>1</v>
      </c>
      <c r="S374" s="133"/>
    </row>
    <row r="375" spans="8:19" ht="15" customHeight="1" x14ac:dyDescent="0.15">
      <c r="H375" s="87">
        <v>94817</v>
      </c>
      <c r="I375" s="88" t="s">
        <v>90</v>
      </c>
      <c r="J375" s="88" t="s">
        <v>128</v>
      </c>
      <c r="K375" s="147" t="s">
        <v>127</v>
      </c>
      <c r="L375" s="88" t="s">
        <v>126</v>
      </c>
      <c r="M375" s="88" t="s">
        <v>125</v>
      </c>
      <c r="N375" s="88" t="s">
        <v>124</v>
      </c>
      <c r="O375" s="88" t="s">
        <v>123</v>
      </c>
      <c r="P375" s="498" t="s">
        <v>122</v>
      </c>
      <c r="Q375" s="89" t="s">
        <v>121</v>
      </c>
      <c r="R375" s="90">
        <v>1</v>
      </c>
      <c r="S375" s="133"/>
    </row>
    <row r="376" spans="8:19" ht="15" customHeight="1" x14ac:dyDescent="0.15">
      <c r="H376" s="87">
        <v>94901</v>
      </c>
      <c r="I376" s="88" t="s">
        <v>90</v>
      </c>
      <c r="J376" s="88" t="s">
        <v>89</v>
      </c>
      <c r="K376" s="147" t="s">
        <v>88</v>
      </c>
      <c r="L376" s="88" t="s">
        <v>120</v>
      </c>
      <c r="M376" s="88" t="s">
        <v>119</v>
      </c>
      <c r="N376" s="88" t="s">
        <v>118</v>
      </c>
      <c r="O376" s="88" t="s">
        <v>117</v>
      </c>
      <c r="P376" s="498" t="s">
        <v>116</v>
      </c>
      <c r="Q376" s="89" t="s">
        <v>115</v>
      </c>
      <c r="R376" s="90">
        <v>1</v>
      </c>
      <c r="S376" s="133"/>
    </row>
    <row r="377" spans="8:19" ht="15" customHeight="1" x14ac:dyDescent="0.15">
      <c r="H377" s="87">
        <v>94902</v>
      </c>
      <c r="I377" s="88" t="s">
        <v>90</v>
      </c>
      <c r="J377" s="88" t="s">
        <v>89</v>
      </c>
      <c r="K377" s="147" t="s">
        <v>88</v>
      </c>
      <c r="L377" s="88" t="s">
        <v>120</v>
      </c>
      <c r="M377" s="88" t="s">
        <v>119</v>
      </c>
      <c r="N377" s="88" t="s">
        <v>118</v>
      </c>
      <c r="O377" s="88" t="s">
        <v>117</v>
      </c>
      <c r="P377" s="498" t="s">
        <v>116</v>
      </c>
      <c r="Q377" s="89" t="s">
        <v>115</v>
      </c>
      <c r="R377" s="90">
        <v>2</v>
      </c>
      <c r="S377" s="133"/>
    </row>
    <row r="378" spans="8:19" ht="15" customHeight="1" x14ac:dyDescent="0.15">
      <c r="H378" s="87">
        <v>94903</v>
      </c>
      <c r="I378" s="88" t="s">
        <v>90</v>
      </c>
      <c r="J378" s="88" t="s">
        <v>89</v>
      </c>
      <c r="K378" s="147" t="s">
        <v>88</v>
      </c>
      <c r="L378" s="88" t="s">
        <v>114</v>
      </c>
      <c r="M378" s="88" t="s">
        <v>113</v>
      </c>
      <c r="N378" s="88" t="s">
        <v>112</v>
      </c>
      <c r="O378" s="88" t="s">
        <v>111</v>
      </c>
      <c r="P378" s="498" t="s">
        <v>110</v>
      </c>
      <c r="Q378" s="89" t="s">
        <v>109</v>
      </c>
      <c r="R378" s="90">
        <v>1</v>
      </c>
      <c r="S378" s="133"/>
    </row>
    <row r="379" spans="8:19" ht="15" customHeight="1" x14ac:dyDescent="0.15">
      <c r="H379" s="87">
        <v>94904</v>
      </c>
      <c r="I379" s="88" t="s">
        <v>90</v>
      </c>
      <c r="J379" s="88" t="s">
        <v>89</v>
      </c>
      <c r="K379" s="147" t="s">
        <v>88</v>
      </c>
      <c r="L379" s="88" t="s">
        <v>114</v>
      </c>
      <c r="M379" s="88" t="s">
        <v>113</v>
      </c>
      <c r="N379" s="88" t="s">
        <v>112</v>
      </c>
      <c r="O379" s="88" t="s">
        <v>111</v>
      </c>
      <c r="P379" s="498" t="s">
        <v>110</v>
      </c>
      <c r="Q379" s="89" t="s">
        <v>109</v>
      </c>
      <c r="R379" s="90">
        <v>2</v>
      </c>
      <c r="S379" s="133"/>
    </row>
    <row r="380" spans="8:19" ht="15" customHeight="1" x14ac:dyDescent="0.15">
      <c r="H380" s="87">
        <v>94905</v>
      </c>
      <c r="I380" s="88" t="s">
        <v>90</v>
      </c>
      <c r="J380" s="88" t="s">
        <v>89</v>
      </c>
      <c r="K380" s="147" t="s">
        <v>88</v>
      </c>
      <c r="L380" s="88" t="s">
        <v>108</v>
      </c>
      <c r="M380" s="88" t="s">
        <v>107</v>
      </c>
      <c r="N380" s="88" t="s">
        <v>106</v>
      </c>
      <c r="O380" s="88" t="s">
        <v>105</v>
      </c>
      <c r="P380" s="498" t="s">
        <v>104</v>
      </c>
      <c r="Q380" s="89" t="s">
        <v>103</v>
      </c>
      <c r="R380" s="90">
        <v>1</v>
      </c>
      <c r="S380" s="133"/>
    </row>
    <row r="381" spans="8:19" ht="15" customHeight="1" x14ac:dyDescent="0.15">
      <c r="H381" s="87">
        <v>94906</v>
      </c>
      <c r="I381" s="88" t="s">
        <v>90</v>
      </c>
      <c r="J381" s="88" t="s">
        <v>89</v>
      </c>
      <c r="K381" s="147" t="s">
        <v>88</v>
      </c>
      <c r="L381" s="88" t="s">
        <v>102</v>
      </c>
      <c r="M381" s="88" t="s">
        <v>101</v>
      </c>
      <c r="N381" s="88" t="s">
        <v>100</v>
      </c>
      <c r="O381" s="88" t="s">
        <v>99</v>
      </c>
      <c r="P381" s="498" t="s">
        <v>98</v>
      </c>
      <c r="Q381" s="89" t="s">
        <v>97</v>
      </c>
      <c r="R381" s="90">
        <v>1</v>
      </c>
      <c r="S381" s="133"/>
    </row>
    <row r="382" spans="8:19" ht="15" customHeight="1" x14ac:dyDescent="0.15">
      <c r="H382" s="87">
        <v>94907</v>
      </c>
      <c r="I382" s="88" t="s">
        <v>90</v>
      </c>
      <c r="J382" s="88" t="s">
        <v>89</v>
      </c>
      <c r="K382" s="147" t="s">
        <v>88</v>
      </c>
      <c r="L382" s="88" t="s">
        <v>96</v>
      </c>
      <c r="M382" s="88" t="s">
        <v>95</v>
      </c>
      <c r="N382" s="88" t="s">
        <v>94</v>
      </c>
      <c r="O382" s="88" t="s">
        <v>93</v>
      </c>
      <c r="P382" s="498" t="s">
        <v>92</v>
      </c>
      <c r="Q382" s="89" t="s">
        <v>91</v>
      </c>
      <c r="R382" s="90">
        <v>1</v>
      </c>
      <c r="S382" s="133"/>
    </row>
    <row r="383" spans="8:19" ht="15" customHeight="1" x14ac:dyDescent="0.15">
      <c r="H383" s="87">
        <v>94908</v>
      </c>
      <c r="I383" s="88" t="s">
        <v>90</v>
      </c>
      <c r="J383" s="88" t="s">
        <v>89</v>
      </c>
      <c r="K383" s="147" t="s">
        <v>88</v>
      </c>
      <c r="L383" s="88" t="s">
        <v>87</v>
      </c>
      <c r="M383" s="88" t="s">
        <v>86</v>
      </c>
      <c r="N383" s="88" t="s">
        <v>85</v>
      </c>
      <c r="O383" s="88" t="s">
        <v>84</v>
      </c>
      <c r="P383" s="498" t="s">
        <v>83</v>
      </c>
      <c r="Q383" s="89" t="s">
        <v>82</v>
      </c>
      <c r="R383" s="90">
        <v>1</v>
      </c>
      <c r="S383" s="133"/>
    </row>
    <row r="384" spans="8:19" ht="15" customHeight="1" x14ac:dyDescent="0.15">
      <c r="H384" s="87"/>
      <c r="I384" s="88"/>
      <c r="J384" s="88"/>
      <c r="K384" s="147"/>
      <c r="L384" s="88"/>
      <c r="M384" s="88"/>
      <c r="N384" s="88"/>
      <c r="O384" s="88"/>
      <c r="P384" s="498"/>
      <c r="Q384" s="89"/>
      <c r="R384" s="90"/>
      <c r="S384" s="133"/>
    </row>
    <row r="385" spans="8:19" ht="15" customHeight="1" x14ac:dyDescent="0.15">
      <c r="H385" s="87"/>
      <c r="I385" s="88"/>
      <c r="J385" s="88"/>
      <c r="K385" s="147"/>
      <c r="L385" s="88"/>
      <c r="M385" s="88"/>
      <c r="N385" s="88"/>
      <c r="O385" s="88"/>
      <c r="P385" s="498"/>
      <c r="Q385" s="89"/>
      <c r="R385" s="90"/>
      <c r="S385" s="133"/>
    </row>
    <row r="386" spans="8:19" ht="15" customHeight="1" x14ac:dyDescent="0.15">
      <c r="H386" s="87"/>
      <c r="I386" s="88"/>
      <c r="J386" s="88"/>
      <c r="K386" s="147"/>
      <c r="L386" s="88"/>
      <c r="M386" s="88"/>
      <c r="N386" s="88"/>
      <c r="O386" s="88"/>
      <c r="P386" s="498"/>
      <c r="Q386" s="89"/>
      <c r="R386" s="90"/>
      <c r="S386" s="133"/>
    </row>
    <row r="387" spans="8:19" ht="15" customHeight="1" x14ac:dyDescent="0.15">
      <c r="H387" s="87"/>
      <c r="I387" s="88"/>
      <c r="J387" s="88"/>
      <c r="K387" s="147"/>
      <c r="L387" s="88"/>
      <c r="M387" s="88"/>
      <c r="N387" s="88"/>
      <c r="O387" s="88"/>
      <c r="P387" s="498"/>
      <c r="Q387" s="89"/>
      <c r="R387" s="90"/>
      <c r="S387" s="133"/>
    </row>
    <row r="388" spans="8:19" ht="15" customHeight="1" x14ac:dyDescent="0.15">
      <c r="H388" s="87"/>
      <c r="I388" s="88"/>
      <c r="J388" s="88"/>
      <c r="K388" s="147"/>
      <c r="L388" s="88"/>
      <c r="M388" s="88"/>
      <c r="N388" s="88"/>
      <c r="O388" s="88"/>
      <c r="P388" s="498"/>
      <c r="Q388" s="89"/>
      <c r="R388" s="90"/>
      <c r="S388" s="133"/>
    </row>
    <row r="389" spans="8:19" ht="15" customHeight="1" x14ac:dyDescent="0.15">
      <c r="H389" s="87"/>
      <c r="I389" s="88"/>
      <c r="J389" s="88"/>
      <c r="K389" s="147"/>
      <c r="L389" s="88"/>
      <c r="M389" s="88"/>
      <c r="N389" s="88"/>
      <c r="O389" s="88"/>
      <c r="P389" s="498"/>
      <c r="Q389" s="89"/>
      <c r="R389" s="90"/>
      <c r="S389" s="133"/>
    </row>
    <row r="390" spans="8:19" ht="15" customHeight="1" x14ac:dyDescent="0.15">
      <c r="H390" s="87"/>
      <c r="I390" s="88"/>
      <c r="J390" s="88"/>
      <c r="K390" s="147"/>
      <c r="L390" s="88"/>
      <c r="M390" s="88"/>
      <c r="N390" s="88"/>
      <c r="O390" s="88"/>
      <c r="P390" s="498"/>
      <c r="Q390" s="89"/>
      <c r="R390" s="90"/>
      <c r="S390" s="133"/>
    </row>
    <row r="391" spans="8:19" ht="15" customHeight="1" x14ac:dyDescent="0.15">
      <c r="H391" s="87"/>
      <c r="I391" s="88"/>
      <c r="J391" s="88"/>
      <c r="K391" s="147"/>
      <c r="L391" s="88"/>
      <c r="M391" s="88"/>
      <c r="N391" s="88"/>
      <c r="O391" s="88"/>
      <c r="P391" s="498"/>
      <c r="Q391" s="89"/>
      <c r="R391" s="90"/>
      <c r="S391" s="133"/>
    </row>
    <row r="392" spans="8:19" ht="15" customHeight="1" x14ac:dyDescent="0.15">
      <c r="H392" s="87"/>
      <c r="I392" s="88"/>
      <c r="J392" s="88"/>
      <c r="K392" s="147"/>
      <c r="L392" s="88"/>
      <c r="M392" s="88"/>
      <c r="N392" s="88"/>
      <c r="O392" s="88"/>
      <c r="P392" s="498"/>
      <c r="Q392" s="89"/>
      <c r="R392" s="90"/>
      <c r="S392" s="133"/>
    </row>
    <row r="393" spans="8:19" ht="15" customHeight="1" x14ac:dyDescent="0.15">
      <c r="H393" s="87"/>
      <c r="I393" s="88"/>
      <c r="J393" s="88"/>
      <c r="K393" s="147"/>
      <c r="L393" s="88"/>
      <c r="M393" s="88"/>
      <c r="N393" s="88"/>
      <c r="O393" s="88"/>
      <c r="P393" s="498"/>
      <c r="Q393" s="89"/>
      <c r="R393" s="90"/>
      <c r="S393" s="133"/>
    </row>
    <row r="394" spans="8:19" ht="15" customHeight="1" x14ac:dyDescent="0.15">
      <c r="H394" s="87"/>
      <c r="I394" s="88"/>
      <c r="J394" s="88"/>
      <c r="K394" s="147"/>
      <c r="L394" s="88"/>
      <c r="M394" s="88"/>
      <c r="N394" s="88"/>
      <c r="O394" s="88"/>
      <c r="P394" s="498"/>
      <c r="Q394" s="89"/>
      <c r="R394" s="90"/>
      <c r="S394" s="133"/>
    </row>
    <row r="395" spans="8:19" ht="15" customHeight="1" x14ac:dyDescent="0.15">
      <c r="H395" s="87"/>
      <c r="I395" s="88"/>
      <c r="J395" s="88"/>
      <c r="K395" s="147"/>
      <c r="L395" s="88"/>
      <c r="M395" s="88"/>
      <c r="N395" s="88"/>
      <c r="O395" s="88"/>
      <c r="P395" s="498"/>
      <c r="Q395" s="89"/>
      <c r="R395" s="90"/>
      <c r="S395" s="133"/>
    </row>
    <row r="396" spans="8:19" ht="15" customHeight="1" x14ac:dyDescent="0.15">
      <c r="H396" s="87"/>
      <c r="I396" s="88"/>
      <c r="J396" s="88"/>
      <c r="K396" s="147"/>
      <c r="L396" s="88"/>
      <c r="M396" s="88"/>
      <c r="N396" s="88"/>
      <c r="O396" s="88"/>
      <c r="P396" s="498"/>
      <c r="Q396" s="89"/>
      <c r="R396" s="90"/>
      <c r="S396" s="133"/>
    </row>
    <row r="397" spans="8:19" ht="15" customHeight="1" x14ac:dyDescent="0.15">
      <c r="H397" s="87"/>
      <c r="I397" s="88"/>
      <c r="J397" s="88"/>
      <c r="K397" s="147"/>
      <c r="L397" s="88"/>
      <c r="M397" s="88"/>
      <c r="N397" s="88"/>
      <c r="O397" s="88"/>
      <c r="P397" s="498"/>
      <c r="Q397" s="89"/>
      <c r="R397" s="90"/>
      <c r="S397" s="133"/>
    </row>
    <row r="398" spans="8:19" ht="15" customHeight="1" x14ac:dyDescent="0.15">
      <c r="H398" s="87"/>
      <c r="I398" s="88"/>
      <c r="J398" s="88"/>
      <c r="K398" s="147"/>
      <c r="L398" s="88"/>
      <c r="M398" s="88"/>
      <c r="N398" s="88"/>
      <c r="O398" s="88"/>
      <c r="P398" s="498"/>
      <c r="Q398" s="89"/>
      <c r="R398" s="90"/>
      <c r="S398" s="133"/>
    </row>
    <row r="399" spans="8:19" ht="15" customHeight="1" x14ac:dyDescent="0.15">
      <c r="H399" s="87"/>
      <c r="I399" s="88"/>
      <c r="J399" s="88"/>
      <c r="K399" s="147"/>
      <c r="L399" s="88"/>
      <c r="M399" s="88"/>
      <c r="N399" s="88"/>
      <c r="O399" s="88"/>
      <c r="P399" s="498"/>
      <c r="Q399" s="89"/>
      <c r="R399" s="90"/>
      <c r="S399" s="133"/>
    </row>
    <row r="400" spans="8:19" ht="15" customHeight="1" x14ac:dyDescent="0.15">
      <c r="H400" s="87"/>
      <c r="I400" s="88"/>
      <c r="J400" s="88"/>
      <c r="K400" s="147"/>
      <c r="L400" s="88"/>
      <c r="M400" s="88"/>
      <c r="N400" s="88"/>
      <c r="O400" s="88"/>
      <c r="P400" s="498"/>
      <c r="Q400" s="89"/>
      <c r="R400" s="90"/>
      <c r="S400" s="133"/>
    </row>
    <row r="401" spans="8:18" ht="15" customHeight="1" x14ac:dyDescent="0.15">
      <c r="H401" s="87"/>
      <c r="I401" s="88"/>
      <c r="J401" s="88"/>
      <c r="K401" s="147"/>
      <c r="L401" s="88"/>
      <c r="M401" s="88"/>
      <c r="N401" s="88"/>
      <c r="O401" s="88"/>
      <c r="P401" s="498"/>
      <c r="Q401" s="89"/>
      <c r="R401" s="90"/>
    </row>
    <row r="402" spans="8:18" ht="15" customHeight="1" x14ac:dyDescent="0.15">
      <c r="H402" s="87"/>
      <c r="I402" s="88"/>
      <c r="J402" s="88"/>
      <c r="K402" s="147"/>
      <c r="L402" s="88"/>
      <c r="M402" s="88"/>
      <c r="N402" s="88"/>
      <c r="O402" s="88"/>
      <c r="P402" s="498"/>
      <c r="Q402" s="89"/>
      <c r="R402" s="90"/>
    </row>
    <row r="403" spans="8:18" ht="15" customHeight="1" x14ac:dyDescent="0.15">
      <c r="H403" s="87"/>
      <c r="I403" s="88"/>
      <c r="J403" s="88"/>
      <c r="K403" s="147"/>
      <c r="L403" s="88"/>
      <c r="M403" s="88"/>
      <c r="N403" s="88"/>
      <c r="O403" s="88"/>
      <c r="P403" s="498"/>
      <c r="Q403" s="89"/>
      <c r="R403" s="90"/>
    </row>
    <row r="404" spans="8:18" ht="15" customHeight="1" x14ac:dyDescent="0.15">
      <c r="H404" s="87"/>
      <c r="I404" s="88"/>
      <c r="J404" s="88"/>
      <c r="K404" s="147"/>
      <c r="L404" s="88"/>
      <c r="M404" s="88"/>
      <c r="N404" s="88"/>
      <c r="O404" s="88"/>
      <c r="P404" s="498"/>
      <c r="Q404" s="89"/>
      <c r="R404" s="90"/>
    </row>
    <row r="405" spans="8:18" ht="15" customHeight="1" x14ac:dyDescent="0.15">
      <c r="H405" s="87"/>
      <c r="I405" s="88"/>
      <c r="J405" s="88"/>
      <c r="K405" s="147"/>
      <c r="L405" s="88"/>
      <c r="M405" s="88"/>
      <c r="N405" s="88"/>
      <c r="O405" s="88"/>
      <c r="P405" s="498"/>
      <c r="Q405" s="89"/>
      <c r="R405" s="90"/>
    </row>
    <row r="406" spans="8:18" ht="15" customHeight="1" x14ac:dyDescent="0.15">
      <c r="H406" s="87"/>
      <c r="I406" s="88"/>
      <c r="J406" s="88"/>
      <c r="K406" s="147"/>
      <c r="L406" s="88"/>
      <c r="M406" s="88"/>
      <c r="N406" s="88"/>
      <c r="O406" s="88"/>
      <c r="P406" s="498"/>
      <c r="Q406" s="89"/>
      <c r="R406" s="90"/>
    </row>
    <row r="407" spans="8:18" ht="15" customHeight="1" x14ac:dyDescent="0.15">
      <c r="H407" s="87"/>
      <c r="I407" s="88"/>
      <c r="J407" s="88"/>
      <c r="K407" s="147"/>
      <c r="L407" s="88"/>
      <c r="M407" s="88"/>
      <c r="N407" s="88"/>
      <c r="O407" s="88"/>
      <c r="P407" s="498"/>
      <c r="Q407" s="89"/>
      <c r="R407" s="90"/>
    </row>
    <row r="408" spans="8:18" ht="15" customHeight="1" x14ac:dyDescent="0.15">
      <c r="H408" s="87"/>
      <c r="I408" s="88"/>
      <c r="J408" s="88"/>
      <c r="K408" s="147"/>
      <c r="L408" s="88"/>
      <c r="M408" s="88"/>
      <c r="N408" s="88"/>
      <c r="O408" s="88"/>
      <c r="P408" s="498"/>
      <c r="Q408" s="89"/>
      <c r="R408" s="90"/>
    </row>
    <row r="409" spans="8:18" ht="15" customHeight="1" x14ac:dyDescent="0.15">
      <c r="H409" s="87"/>
      <c r="I409" s="88"/>
      <c r="J409" s="88"/>
      <c r="K409" s="147"/>
      <c r="L409" s="88"/>
      <c r="M409" s="88"/>
      <c r="N409" s="88"/>
      <c r="O409" s="88"/>
      <c r="P409" s="498"/>
      <c r="Q409" s="89"/>
      <c r="R409" s="90"/>
    </row>
    <row r="410" spans="8:18" ht="15" customHeight="1" x14ac:dyDescent="0.15">
      <c r="H410" s="87"/>
      <c r="I410" s="88"/>
      <c r="J410" s="88"/>
      <c r="K410" s="147"/>
      <c r="L410" s="88"/>
      <c r="M410" s="88"/>
      <c r="N410" s="88"/>
      <c r="O410" s="88"/>
      <c r="P410" s="498"/>
      <c r="Q410" s="89"/>
      <c r="R410" s="90"/>
    </row>
    <row r="411" spans="8:18" ht="15" customHeight="1" x14ac:dyDescent="0.15">
      <c r="H411" s="87"/>
      <c r="I411" s="88"/>
      <c r="J411" s="88"/>
      <c r="K411" s="147"/>
      <c r="L411" s="88"/>
      <c r="M411" s="88"/>
      <c r="N411" s="88"/>
      <c r="O411" s="88"/>
      <c r="P411" s="498"/>
      <c r="Q411" s="89"/>
      <c r="R411" s="90"/>
    </row>
    <row r="412" spans="8:18" ht="15" customHeight="1" x14ac:dyDescent="0.15">
      <c r="H412" s="87"/>
      <c r="I412" s="88"/>
      <c r="J412" s="88"/>
      <c r="K412" s="147"/>
      <c r="L412" s="88"/>
      <c r="M412" s="88"/>
      <c r="N412" s="88"/>
      <c r="O412" s="88"/>
      <c r="P412" s="498"/>
      <c r="Q412" s="89"/>
      <c r="R412" s="90"/>
    </row>
    <row r="413" spans="8:18" ht="15" customHeight="1" x14ac:dyDescent="0.15">
      <c r="H413" s="87"/>
      <c r="I413" s="88"/>
      <c r="J413" s="88"/>
      <c r="K413" s="150"/>
      <c r="L413" s="88"/>
      <c r="M413" s="88"/>
      <c r="N413" s="88"/>
      <c r="O413" s="88"/>
      <c r="P413" s="498"/>
      <c r="Q413" s="89"/>
      <c r="R413" s="90"/>
    </row>
    <row r="414" spans="8:18" ht="15" customHeight="1" x14ac:dyDescent="0.15">
      <c r="H414" s="87"/>
      <c r="I414" s="88"/>
      <c r="J414" s="88"/>
      <c r="K414" s="150"/>
      <c r="L414" s="88"/>
      <c r="M414" s="88"/>
      <c r="N414" s="88"/>
      <c r="O414" s="88"/>
      <c r="P414" s="498"/>
      <c r="Q414" s="89"/>
      <c r="R414" s="90"/>
    </row>
    <row r="415" spans="8:18" ht="15" customHeight="1" x14ac:dyDescent="0.15">
      <c r="H415" s="87"/>
      <c r="I415" s="88"/>
      <c r="J415" s="88"/>
      <c r="K415" s="150"/>
      <c r="L415" s="88"/>
      <c r="M415" s="88"/>
      <c r="N415" s="88"/>
      <c r="O415" s="88"/>
      <c r="P415" s="498"/>
      <c r="Q415" s="89"/>
      <c r="R415" s="90"/>
    </row>
    <row r="416" spans="8:18" ht="15" customHeight="1" x14ac:dyDescent="0.15">
      <c r="H416" s="87"/>
      <c r="I416" s="88"/>
      <c r="J416" s="88"/>
      <c r="K416" s="150"/>
      <c r="L416" s="88"/>
      <c r="M416" s="88"/>
      <c r="N416" s="88"/>
      <c r="O416" s="88"/>
      <c r="P416" s="498"/>
      <c r="Q416" s="89"/>
      <c r="R416" s="90"/>
    </row>
    <row r="417" spans="8:18" ht="15" customHeight="1" x14ac:dyDescent="0.15">
      <c r="H417" s="87"/>
      <c r="I417" s="88"/>
      <c r="J417" s="88"/>
      <c r="K417" s="150"/>
      <c r="L417" s="88"/>
      <c r="M417" s="88"/>
      <c r="N417" s="88"/>
      <c r="O417" s="88"/>
      <c r="P417" s="498"/>
      <c r="Q417" s="89"/>
      <c r="R417" s="90"/>
    </row>
    <row r="418" spans="8:18" ht="15" customHeight="1" x14ac:dyDescent="0.15">
      <c r="H418" s="87"/>
      <c r="I418" s="88"/>
      <c r="J418" s="88"/>
      <c r="K418" s="150"/>
      <c r="L418" s="88"/>
      <c r="M418" s="88"/>
      <c r="N418" s="88"/>
      <c r="O418" s="88"/>
      <c r="P418" s="498"/>
      <c r="Q418" s="89"/>
      <c r="R418" s="90"/>
    </row>
    <row r="419" spans="8:18" ht="15" customHeight="1" x14ac:dyDescent="0.15">
      <c r="H419" s="87"/>
      <c r="I419" s="88"/>
      <c r="J419" s="88"/>
      <c r="K419" s="150"/>
      <c r="L419" s="88"/>
      <c r="M419" s="88"/>
      <c r="N419" s="88"/>
      <c r="O419" s="88"/>
      <c r="P419" s="498"/>
      <c r="Q419" s="89"/>
      <c r="R419" s="90"/>
    </row>
    <row r="420" spans="8:18" ht="15" customHeight="1" x14ac:dyDescent="0.15">
      <c r="H420" s="87"/>
      <c r="I420" s="88"/>
      <c r="J420" s="88"/>
      <c r="K420" s="150"/>
      <c r="L420" s="88"/>
      <c r="M420" s="88"/>
      <c r="N420" s="88"/>
      <c r="O420" s="88"/>
      <c r="P420" s="498"/>
      <c r="Q420" s="89"/>
      <c r="R420" s="90"/>
    </row>
    <row r="421" spans="8:18" ht="15" customHeight="1" x14ac:dyDescent="0.15">
      <c r="H421" s="155"/>
      <c r="I421" s="151"/>
      <c r="J421" s="151"/>
      <c r="K421" s="150"/>
      <c r="L421" s="151"/>
      <c r="M421" s="151"/>
      <c r="N421" s="151"/>
      <c r="O421" s="151"/>
      <c r="P421" s="499"/>
      <c r="Q421" s="153"/>
      <c r="R421" s="144"/>
    </row>
    <row r="422" spans="8:18" ht="15" customHeight="1" x14ac:dyDescent="0.15">
      <c r="H422" s="155"/>
      <c r="I422" s="151"/>
      <c r="J422" s="151"/>
      <c r="K422" s="150"/>
      <c r="L422" s="151"/>
      <c r="M422" s="151"/>
      <c r="N422" s="151"/>
      <c r="O422" s="151"/>
      <c r="P422" s="499"/>
      <c r="Q422" s="153"/>
      <c r="R422" s="144"/>
    </row>
    <row r="423" spans="8:18" ht="15" customHeight="1" x14ac:dyDescent="0.15">
      <c r="H423" s="155"/>
      <c r="I423" s="151"/>
      <c r="J423" s="151"/>
      <c r="K423" s="156"/>
      <c r="L423" s="151"/>
      <c r="M423" s="151"/>
      <c r="N423" s="151"/>
      <c r="O423" s="151"/>
      <c r="P423" s="499"/>
      <c r="Q423" s="153"/>
      <c r="R423" s="157"/>
    </row>
    <row r="424" spans="8:18" ht="15" customHeight="1" x14ac:dyDescent="0.15">
      <c r="H424" s="155"/>
      <c r="I424" s="151"/>
      <c r="J424" s="151"/>
      <c r="K424" s="156"/>
      <c r="L424" s="151"/>
      <c r="M424" s="151"/>
      <c r="N424" s="151"/>
      <c r="O424" s="151"/>
      <c r="P424" s="499"/>
      <c r="Q424" s="153"/>
      <c r="R424" s="157"/>
    </row>
    <row r="425" spans="8:18" ht="15" customHeight="1" x14ac:dyDescent="0.15">
      <c r="H425" s="87"/>
      <c r="I425" s="88"/>
      <c r="J425" s="88"/>
      <c r="K425" s="150"/>
      <c r="L425" s="88"/>
      <c r="M425" s="88"/>
      <c r="N425" s="88"/>
      <c r="O425" s="88"/>
      <c r="P425" s="498"/>
      <c r="Q425" s="89"/>
      <c r="R425" s="90"/>
    </row>
    <row r="426" spans="8:18" ht="15" customHeight="1" x14ac:dyDescent="0.15">
      <c r="H426" s="87"/>
      <c r="I426" s="88"/>
      <c r="J426" s="88"/>
      <c r="K426" s="150"/>
      <c r="L426" s="88"/>
      <c r="M426" s="88"/>
      <c r="N426" s="88"/>
      <c r="O426" s="88"/>
      <c r="P426" s="498"/>
      <c r="Q426" s="89"/>
      <c r="R426" s="90"/>
    </row>
    <row r="427" spans="8:18" ht="15" customHeight="1" x14ac:dyDescent="0.15">
      <c r="H427" s="87"/>
      <c r="I427" s="88"/>
      <c r="J427" s="88"/>
      <c r="K427" s="150"/>
      <c r="L427" s="88"/>
      <c r="M427" s="88"/>
      <c r="N427" s="88"/>
      <c r="O427" s="88"/>
      <c r="P427" s="498"/>
      <c r="Q427" s="89"/>
      <c r="R427" s="90"/>
    </row>
    <row r="428" spans="8:18" ht="15" customHeight="1" x14ac:dyDescent="0.15">
      <c r="H428" s="87"/>
      <c r="I428" s="88"/>
      <c r="J428" s="88"/>
      <c r="K428" s="150"/>
      <c r="L428" s="88"/>
      <c r="M428" s="88"/>
      <c r="N428" s="88"/>
      <c r="O428" s="88"/>
      <c r="P428" s="498"/>
      <c r="Q428" s="89"/>
      <c r="R428" s="90"/>
    </row>
    <row r="429" spans="8:18" ht="15" customHeight="1" x14ac:dyDescent="0.15">
      <c r="H429" s="87"/>
      <c r="I429" s="88"/>
      <c r="J429" s="88"/>
      <c r="K429" s="150"/>
      <c r="L429" s="88"/>
      <c r="M429" s="88"/>
      <c r="N429" s="88"/>
      <c r="O429" s="88"/>
      <c r="P429" s="498"/>
      <c r="Q429" s="89"/>
      <c r="R429" s="90"/>
    </row>
    <row r="430" spans="8:18" ht="15" customHeight="1" x14ac:dyDescent="0.15">
      <c r="H430" s="87"/>
      <c r="I430" s="88"/>
      <c r="J430" s="88"/>
      <c r="K430" s="150"/>
      <c r="L430" s="88"/>
      <c r="M430" s="88"/>
      <c r="N430" s="88"/>
      <c r="O430" s="88"/>
      <c r="P430" s="498"/>
      <c r="Q430" s="89"/>
      <c r="R430" s="90"/>
    </row>
    <row r="431" spans="8:18" ht="15" customHeight="1" x14ac:dyDescent="0.15">
      <c r="H431" s="87"/>
      <c r="I431" s="88"/>
      <c r="J431" s="88"/>
      <c r="K431" s="150"/>
      <c r="L431" s="88"/>
      <c r="M431" s="88"/>
      <c r="N431" s="88"/>
      <c r="O431" s="88"/>
      <c r="P431" s="498"/>
      <c r="Q431" s="89"/>
      <c r="R431" s="90"/>
    </row>
    <row r="432" spans="8:18" ht="15" customHeight="1" x14ac:dyDescent="0.15">
      <c r="H432" s="87"/>
      <c r="I432" s="88"/>
      <c r="J432" s="88"/>
      <c r="K432" s="150"/>
      <c r="L432" s="88"/>
      <c r="M432" s="88"/>
      <c r="N432" s="88"/>
      <c r="O432" s="88"/>
      <c r="P432" s="498"/>
      <c r="Q432" s="89"/>
      <c r="R432" s="90"/>
    </row>
    <row r="433" spans="8:18" ht="15" customHeight="1" x14ac:dyDescent="0.15">
      <c r="H433" s="87"/>
      <c r="I433" s="88"/>
      <c r="J433" s="88"/>
      <c r="K433" s="150"/>
      <c r="L433" s="88"/>
      <c r="M433" s="88"/>
      <c r="N433" s="88"/>
      <c r="O433" s="88"/>
      <c r="P433" s="498"/>
      <c r="Q433" s="89"/>
      <c r="R433" s="90"/>
    </row>
    <row r="434" spans="8:18" ht="15" customHeight="1" x14ac:dyDescent="0.15">
      <c r="H434" s="87"/>
      <c r="I434" s="88"/>
      <c r="J434" s="88"/>
      <c r="K434" s="150"/>
      <c r="L434" s="88"/>
      <c r="M434" s="88"/>
      <c r="N434" s="88"/>
      <c r="O434" s="88"/>
      <c r="P434" s="498"/>
      <c r="Q434" s="89"/>
      <c r="R434" s="90"/>
    </row>
    <row r="435" spans="8:18" ht="15" customHeight="1" x14ac:dyDescent="0.15">
      <c r="H435" s="87"/>
      <c r="I435" s="88"/>
      <c r="J435" s="88"/>
      <c r="K435" s="150"/>
      <c r="L435" s="88"/>
      <c r="M435" s="88"/>
      <c r="N435" s="88"/>
      <c r="O435" s="88"/>
      <c r="P435" s="498"/>
      <c r="Q435" s="89"/>
      <c r="R435" s="90"/>
    </row>
    <row r="436" spans="8:18" ht="15" customHeight="1" x14ac:dyDescent="0.15">
      <c r="H436" s="87"/>
      <c r="I436" s="88"/>
      <c r="J436" s="88"/>
      <c r="K436" s="150"/>
      <c r="L436" s="88"/>
      <c r="M436" s="88"/>
      <c r="N436" s="88"/>
      <c r="O436" s="88"/>
      <c r="P436" s="498"/>
      <c r="Q436" s="89"/>
      <c r="R436" s="90"/>
    </row>
    <row r="437" spans="8:18" ht="15" customHeight="1" x14ac:dyDescent="0.15">
      <c r="H437" s="87"/>
      <c r="I437" s="88"/>
      <c r="J437" s="88"/>
      <c r="K437" s="150"/>
      <c r="L437" s="88"/>
      <c r="M437" s="88"/>
      <c r="N437" s="88"/>
      <c r="O437" s="88"/>
      <c r="P437" s="498"/>
      <c r="Q437" s="89"/>
      <c r="R437" s="90"/>
    </row>
    <row r="438" spans="8:18" ht="15" customHeight="1" x14ac:dyDescent="0.15">
      <c r="H438" s="87"/>
      <c r="I438" s="88"/>
      <c r="J438" s="88"/>
      <c r="K438" s="150"/>
      <c r="L438" s="88"/>
      <c r="M438" s="88"/>
      <c r="N438" s="88"/>
      <c r="O438" s="88"/>
      <c r="P438" s="498"/>
      <c r="Q438" s="89"/>
      <c r="R438" s="90"/>
    </row>
    <row r="439" spans="8:18" ht="15" customHeight="1" x14ac:dyDescent="0.15">
      <c r="H439" s="87"/>
      <c r="I439" s="88"/>
      <c r="J439" s="88"/>
      <c r="K439" s="150"/>
      <c r="L439" s="88"/>
      <c r="M439" s="88"/>
      <c r="N439" s="88"/>
      <c r="O439" s="88"/>
      <c r="P439" s="498"/>
      <c r="Q439" s="89"/>
      <c r="R439" s="90"/>
    </row>
    <row r="440" spans="8:18" ht="15" customHeight="1" x14ac:dyDescent="0.15">
      <c r="H440" s="87"/>
      <c r="I440" s="88"/>
      <c r="J440" s="88"/>
      <c r="K440" s="150"/>
      <c r="L440" s="88"/>
      <c r="M440" s="88"/>
      <c r="N440" s="88"/>
      <c r="O440" s="88"/>
      <c r="P440" s="498"/>
      <c r="Q440" s="89"/>
      <c r="R440" s="90"/>
    </row>
    <row r="441" spans="8:18" ht="15" customHeight="1" x14ac:dyDescent="0.15">
      <c r="H441" s="87"/>
      <c r="I441" s="88"/>
      <c r="J441" s="88"/>
      <c r="K441" s="150"/>
      <c r="L441" s="88"/>
      <c r="M441" s="88"/>
      <c r="N441" s="88"/>
      <c r="O441" s="88"/>
      <c r="P441" s="498"/>
      <c r="Q441" s="89"/>
      <c r="R441" s="90"/>
    </row>
    <row r="442" spans="8:18" ht="15" customHeight="1" x14ac:dyDescent="0.15">
      <c r="H442" s="87"/>
      <c r="I442" s="88"/>
      <c r="J442" s="88"/>
      <c r="K442" s="150"/>
      <c r="L442" s="88"/>
      <c r="M442" s="88"/>
      <c r="N442" s="88"/>
      <c r="O442" s="88"/>
      <c r="P442" s="498"/>
      <c r="Q442" s="89"/>
      <c r="R442" s="90"/>
    </row>
    <row r="443" spans="8:18" ht="15" customHeight="1" x14ac:dyDescent="0.15">
      <c r="H443" s="87"/>
      <c r="I443" s="88"/>
      <c r="J443" s="88"/>
      <c r="K443" s="150"/>
      <c r="L443" s="88"/>
      <c r="M443" s="88"/>
      <c r="N443" s="88"/>
      <c r="O443" s="88"/>
      <c r="P443" s="498"/>
      <c r="Q443" s="89"/>
      <c r="R443" s="90"/>
    </row>
    <row r="444" spans="8:18" ht="15" customHeight="1" x14ac:dyDescent="0.15">
      <c r="H444" s="87"/>
      <c r="I444" s="88"/>
      <c r="J444" s="88"/>
      <c r="K444" s="150"/>
      <c r="L444" s="88"/>
      <c r="M444" s="88"/>
      <c r="N444" s="88"/>
      <c r="O444" s="88"/>
      <c r="P444" s="498"/>
      <c r="Q444" s="89"/>
      <c r="R444" s="90"/>
    </row>
    <row r="445" spans="8:18" x14ac:dyDescent="0.15">
      <c r="H445" s="87"/>
      <c r="I445" s="88"/>
      <c r="J445" s="88"/>
      <c r="K445" s="150"/>
      <c r="L445" s="88"/>
      <c r="M445" s="88"/>
      <c r="N445" s="88"/>
      <c r="O445" s="88"/>
      <c r="P445" s="498"/>
      <c r="Q445" s="89"/>
      <c r="R445" s="90"/>
    </row>
    <row r="446" spans="8:18" x14ac:dyDescent="0.15">
      <c r="H446" s="87"/>
      <c r="I446" s="88"/>
      <c r="J446" s="88"/>
      <c r="K446" s="150"/>
      <c r="L446" s="88"/>
      <c r="M446" s="88"/>
      <c r="N446" s="88"/>
      <c r="O446" s="88"/>
      <c r="P446" s="498"/>
      <c r="Q446" s="89"/>
      <c r="R446" s="90"/>
    </row>
    <row r="447" spans="8:18" x14ac:dyDescent="0.15">
      <c r="H447" s="87"/>
      <c r="I447" s="88"/>
      <c r="J447" s="88"/>
      <c r="K447" s="150"/>
      <c r="L447" s="88"/>
      <c r="M447" s="88"/>
      <c r="N447" s="88"/>
      <c r="O447" s="88"/>
      <c r="P447" s="498"/>
      <c r="Q447" s="89"/>
      <c r="R447" s="90"/>
    </row>
    <row r="448" spans="8:18" x14ac:dyDescent="0.15">
      <c r="H448" s="87"/>
      <c r="I448" s="88"/>
      <c r="J448" s="88"/>
      <c r="K448" s="150"/>
      <c r="L448" s="88"/>
      <c r="M448" s="88"/>
      <c r="N448" s="88"/>
      <c r="O448" s="88"/>
      <c r="P448" s="498"/>
      <c r="Q448" s="89"/>
      <c r="R448" s="90"/>
    </row>
    <row r="449" spans="8:18" x14ac:dyDescent="0.15">
      <c r="H449" s="87"/>
      <c r="I449" s="88"/>
      <c r="J449" s="88"/>
      <c r="K449" s="150"/>
      <c r="L449" s="88"/>
      <c r="M449" s="88"/>
      <c r="N449" s="88"/>
      <c r="O449" s="88"/>
      <c r="P449" s="498"/>
      <c r="Q449" s="89"/>
      <c r="R449" s="90"/>
    </row>
    <row r="450" spans="8:18" x14ac:dyDescent="0.15">
      <c r="I450" s="60"/>
      <c r="J450" s="60"/>
      <c r="K450" s="60"/>
      <c r="L450" s="60">
        <f>COUNTA(L3:L449)</f>
        <v>381</v>
      </c>
      <c r="M450" s="60"/>
      <c r="N450" s="60"/>
      <c r="O450" s="60"/>
      <c r="Q450" s="60"/>
    </row>
  </sheetData>
  <sheetProtection password="FC5B" sheet="1" objects="1" scenarios="1" autoFilter="0"/>
  <protectedRanges>
    <protectedRange sqref="P1:P2 P451:P65536" name="範囲2_1"/>
  </protectedRanges>
  <autoFilter ref="A2:AZ383" xr:uid="{00000000-0009-0000-0000-000001000000}"/>
  <phoneticPr fontId="1"/>
  <pageMargins left="0.7" right="0.7" top="0.75" bottom="0.75" header="0.3" footer="0.3"/>
  <pageSetup paperSize="9" scale="71" fitToHeight="0" orientation="landscape"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A258"/>
  <sheetViews>
    <sheetView zoomScale="75" zoomScaleNormal="75" workbookViewId="0">
      <pane xSplit="4" ySplit="9" topLeftCell="E10" activePane="bottomRight" state="frozen"/>
      <selection pane="topRight" activeCell="E1" sqref="E1"/>
      <selection pane="bottomLeft" activeCell="A10" sqref="A10"/>
      <selection pane="bottomRight" activeCell="F20" sqref="F20"/>
    </sheetView>
  </sheetViews>
  <sheetFormatPr defaultRowHeight="18.75" x14ac:dyDescent="0.4"/>
  <cols>
    <col min="1" max="1" width="1.25" style="2" customWidth="1"/>
    <col min="2" max="2" width="27.625" style="4" customWidth="1"/>
    <col min="3" max="3" width="3.625" style="4" customWidth="1"/>
    <col min="4" max="6" width="14.125" style="4" customWidth="1"/>
    <col min="7" max="7" width="4.625" style="4" customWidth="1"/>
    <col min="8" max="8" width="18.375" style="188" customWidth="1"/>
    <col min="9" max="10" width="3.625" style="4" customWidth="1"/>
    <col min="11" max="12" width="15.625" style="4" customWidth="1"/>
    <col min="13" max="14" width="10.625" style="4" customWidth="1"/>
    <col min="15" max="15" width="3.625" style="4" customWidth="1"/>
    <col min="16" max="16" width="7.5" style="4" customWidth="1"/>
    <col min="17" max="17" width="4.25" style="4" bestFit="1" customWidth="1"/>
    <col min="18" max="27" width="6.125" style="4" customWidth="1"/>
    <col min="28" max="28" width="6.875" style="4" customWidth="1"/>
    <col min="29" max="29" width="7" style="4" customWidth="1"/>
    <col min="30" max="30" width="7.5" style="4" customWidth="1"/>
    <col min="31" max="31" width="7.25" style="4" customWidth="1"/>
    <col min="32" max="35" width="7.625" style="16" customWidth="1"/>
    <col min="36" max="36" width="15.625" style="16" customWidth="1"/>
    <col min="37" max="41" width="10.625" style="16" customWidth="1"/>
    <col min="42" max="47" width="10.625" style="16" hidden="1" customWidth="1"/>
    <col min="48" max="48" width="9" style="16" hidden="1" customWidth="1"/>
    <col min="49" max="50" width="10.625" style="16" hidden="1" customWidth="1"/>
    <col min="51" max="51" width="9" style="16" hidden="1" customWidth="1"/>
    <col min="52" max="54" width="10.625" style="16" hidden="1" customWidth="1"/>
    <col min="55" max="55" width="9" style="16" hidden="1" customWidth="1"/>
    <col min="56" max="66" width="9" style="16" customWidth="1"/>
    <col min="67" max="79" width="9" style="16"/>
    <col min="80" max="256" width="9" style="4"/>
    <col min="257" max="257" width="1.25" style="4" customWidth="1"/>
    <col min="258" max="258" width="27.625" style="4" customWidth="1"/>
    <col min="259" max="259" width="3.625" style="4" customWidth="1"/>
    <col min="260" max="261" width="14.125" style="4" customWidth="1"/>
    <col min="262" max="262" width="4.625" style="4" customWidth="1"/>
    <col min="263" max="263" width="18.375" style="4" customWidth="1"/>
    <col min="264" max="265" width="3.625" style="4" customWidth="1"/>
    <col min="266" max="266" width="15.5" style="4" customWidth="1"/>
    <col min="267" max="267" width="15.625" style="4" customWidth="1"/>
    <col min="268" max="269" width="10.5" style="4" customWidth="1"/>
    <col min="270" max="270" width="3.625" style="4" customWidth="1"/>
    <col min="271" max="271" width="7.5" style="4" customWidth="1"/>
    <col min="272" max="283" width="6.125" style="4" customWidth="1"/>
    <col min="284" max="284" width="6.875" style="4" customWidth="1"/>
    <col min="285" max="285" width="7" style="4" customWidth="1"/>
    <col min="286" max="286" width="7.5" style="4" customWidth="1"/>
    <col min="287" max="287" width="7.25" style="4" customWidth="1"/>
    <col min="288" max="291" width="7.625" style="4" customWidth="1"/>
    <col min="292" max="292" width="15.625" style="4" customWidth="1"/>
    <col min="293" max="297" width="10.625" style="4" customWidth="1"/>
    <col min="298" max="311" width="0" style="4" hidden="1" customWidth="1"/>
    <col min="312" max="322" width="9" style="4" customWidth="1"/>
    <col min="323" max="512" width="9" style="4"/>
    <col min="513" max="513" width="1.25" style="4" customWidth="1"/>
    <col min="514" max="514" width="27.625" style="4" customWidth="1"/>
    <col min="515" max="515" width="3.625" style="4" customWidth="1"/>
    <col min="516" max="517" width="14.125" style="4" customWidth="1"/>
    <col min="518" max="518" width="4.625" style="4" customWidth="1"/>
    <col min="519" max="519" width="18.375" style="4" customWidth="1"/>
    <col min="520" max="521" width="3.625" style="4" customWidth="1"/>
    <col min="522" max="522" width="15.5" style="4" customWidth="1"/>
    <col min="523" max="523" width="15.625" style="4" customWidth="1"/>
    <col min="524" max="525" width="10.5" style="4" customWidth="1"/>
    <col min="526" max="526" width="3.625" style="4" customWidth="1"/>
    <col min="527" max="527" width="7.5" style="4" customWidth="1"/>
    <col min="528" max="539" width="6.125" style="4" customWidth="1"/>
    <col min="540" max="540" width="6.875" style="4" customWidth="1"/>
    <col min="541" max="541" width="7" style="4" customWidth="1"/>
    <col min="542" max="542" width="7.5" style="4" customWidth="1"/>
    <col min="543" max="543" width="7.25" style="4" customWidth="1"/>
    <col min="544" max="547" width="7.625" style="4" customWidth="1"/>
    <col min="548" max="548" width="15.625" style="4" customWidth="1"/>
    <col min="549" max="553" width="10.625" style="4" customWidth="1"/>
    <col min="554" max="567" width="0" style="4" hidden="1" customWidth="1"/>
    <col min="568" max="578" width="9" style="4" customWidth="1"/>
    <col min="579" max="768" width="9" style="4"/>
    <col min="769" max="769" width="1.25" style="4" customWidth="1"/>
    <col min="770" max="770" width="27.625" style="4" customWidth="1"/>
    <col min="771" max="771" width="3.625" style="4" customWidth="1"/>
    <col min="772" max="773" width="14.125" style="4" customWidth="1"/>
    <col min="774" max="774" width="4.625" style="4" customWidth="1"/>
    <col min="775" max="775" width="18.375" style="4" customWidth="1"/>
    <col min="776" max="777" width="3.625" style="4" customWidth="1"/>
    <col min="778" max="778" width="15.5" style="4" customWidth="1"/>
    <col min="779" max="779" width="15.625" style="4" customWidth="1"/>
    <col min="780" max="781" width="10.5" style="4" customWidth="1"/>
    <col min="782" max="782" width="3.625" style="4" customWidth="1"/>
    <col min="783" max="783" width="7.5" style="4" customWidth="1"/>
    <col min="784" max="795" width="6.125" style="4" customWidth="1"/>
    <col min="796" max="796" width="6.875" style="4" customWidth="1"/>
    <col min="797" max="797" width="7" style="4" customWidth="1"/>
    <col min="798" max="798" width="7.5" style="4" customWidth="1"/>
    <col min="799" max="799" width="7.25" style="4" customWidth="1"/>
    <col min="800" max="803" width="7.625" style="4" customWidth="1"/>
    <col min="804" max="804" width="15.625" style="4" customWidth="1"/>
    <col min="805" max="809" width="10.625" style="4" customWidth="1"/>
    <col min="810" max="823" width="0" style="4" hidden="1" customWidth="1"/>
    <col min="824" max="834" width="9" style="4" customWidth="1"/>
    <col min="835" max="1024" width="9" style="4"/>
    <col min="1025" max="1025" width="1.25" style="4" customWidth="1"/>
    <col min="1026" max="1026" width="27.625" style="4" customWidth="1"/>
    <col min="1027" max="1027" width="3.625" style="4" customWidth="1"/>
    <col min="1028" max="1029" width="14.125" style="4" customWidth="1"/>
    <col min="1030" max="1030" width="4.625" style="4" customWidth="1"/>
    <col min="1031" max="1031" width="18.375" style="4" customWidth="1"/>
    <col min="1032" max="1033" width="3.625" style="4" customWidth="1"/>
    <col min="1034" max="1034" width="15.5" style="4" customWidth="1"/>
    <col min="1035" max="1035" width="15.625" style="4" customWidth="1"/>
    <col min="1036" max="1037" width="10.5" style="4" customWidth="1"/>
    <col min="1038" max="1038" width="3.625" style="4" customWidth="1"/>
    <col min="1039" max="1039" width="7.5" style="4" customWidth="1"/>
    <col min="1040" max="1051" width="6.125" style="4" customWidth="1"/>
    <col min="1052" max="1052" width="6.875" style="4" customWidth="1"/>
    <col min="1053" max="1053" width="7" style="4" customWidth="1"/>
    <col min="1054" max="1054" width="7.5" style="4" customWidth="1"/>
    <col min="1055" max="1055" width="7.25" style="4" customWidth="1"/>
    <col min="1056" max="1059" width="7.625" style="4" customWidth="1"/>
    <col min="1060" max="1060" width="15.625" style="4" customWidth="1"/>
    <col min="1061" max="1065" width="10.625" style="4" customWidth="1"/>
    <col min="1066" max="1079" width="0" style="4" hidden="1" customWidth="1"/>
    <col min="1080" max="1090" width="9" style="4" customWidth="1"/>
    <col min="1091" max="1280" width="9" style="4"/>
    <col min="1281" max="1281" width="1.25" style="4" customWidth="1"/>
    <col min="1282" max="1282" width="27.625" style="4" customWidth="1"/>
    <col min="1283" max="1283" width="3.625" style="4" customWidth="1"/>
    <col min="1284" max="1285" width="14.125" style="4" customWidth="1"/>
    <col min="1286" max="1286" width="4.625" style="4" customWidth="1"/>
    <col min="1287" max="1287" width="18.375" style="4" customWidth="1"/>
    <col min="1288" max="1289" width="3.625" style="4" customWidth="1"/>
    <col min="1290" max="1290" width="15.5" style="4" customWidth="1"/>
    <col min="1291" max="1291" width="15.625" style="4" customWidth="1"/>
    <col min="1292" max="1293" width="10.5" style="4" customWidth="1"/>
    <col min="1294" max="1294" width="3.625" style="4" customWidth="1"/>
    <col min="1295" max="1295" width="7.5" style="4" customWidth="1"/>
    <col min="1296" max="1307" width="6.125" style="4" customWidth="1"/>
    <col min="1308" max="1308" width="6.875" style="4" customWidth="1"/>
    <col min="1309" max="1309" width="7" style="4" customWidth="1"/>
    <col min="1310" max="1310" width="7.5" style="4" customWidth="1"/>
    <col min="1311" max="1311" width="7.25" style="4" customWidth="1"/>
    <col min="1312" max="1315" width="7.625" style="4" customWidth="1"/>
    <col min="1316" max="1316" width="15.625" style="4" customWidth="1"/>
    <col min="1317" max="1321" width="10.625" style="4" customWidth="1"/>
    <col min="1322" max="1335" width="0" style="4" hidden="1" customWidth="1"/>
    <col min="1336" max="1346" width="9" style="4" customWidth="1"/>
    <col min="1347" max="1536" width="9" style="4"/>
    <col min="1537" max="1537" width="1.25" style="4" customWidth="1"/>
    <col min="1538" max="1538" width="27.625" style="4" customWidth="1"/>
    <col min="1539" max="1539" width="3.625" style="4" customWidth="1"/>
    <col min="1540" max="1541" width="14.125" style="4" customWidth="1"/>
    <col min="1542" max="1542" width="4.625" style="4" customWidth="1"/>
    <col min="1543" max="1543" width="18.375" style="4" customWidth="1"/>
    <col min="1544" max="1545" width="3.625" style="4" customWidth="1"/>
    <col min="1546" max="1546" width="15.5" style="4" customWidth="1"/>
    <col min="1547" max="1547" width="15.625" style="4" customWidth="1"/>
    <col min="1548" max="1549" width="10.5" style="4" customWidth="1"/>
    <col min="1550" max="1550" width="3.625" style="4" customWidth="1"/>
    <col min="1551" max="1551" width="7.5" style="4" customWidth="1"/>
    <col min="1552" max="1563" width="6.125" style="4" customWidth="1"/>
    <col min="1564" max="1564" width="6.875" style="4" customWidth="1"/>
    <col min="1565" max="1565" width="7" style="4" customWidth="1"/>
    <col min="1566" max="1566" width="7.5" style="4" customWidth="1"/>
    <col min="1567" max="1567" width="7.25" style="4" customWidth="1"/>
    <col min="1568" max="1571" width="7.625" style="4" customWidth="1"/>
    <col min="1572" max="1572" width="15.625" style="4" customWidth="1"/>
    <col min="1573" max="1577" width="10.625" style="4" customWidth="1"/>
    <col min="1578" max="1591" width="0" style="4" hidden="1" customWidth="1"/>
    <col min="1592" max="1602" width="9" style="4" customWidth="1"/>
    <col min="1603" max="1792" width="9" style="4"/>
    <col min="1793" max="1793" width="1.25" style="4" customWidth="1"/>
    <col min="1794" max="1794" width="27.625" style="4" customWidth="1"/>
    <col min="1795" max="1795" width="3.625" style="4" customWidth="1"/>
    <col min="1796" max="1797" width="14.125" style="4" customWidth="1"/>
    <col min="1798" max="1798" width="4.625" style="4" customWidth="1"/>
    <col min="1799" max="1799" width="18.375" style="4" customWidth="1"/>
    <col min="1800" max="1801" width="3.625" style="4" customWidth="1"/>
    <col min="1802" max="1802" width="15.5" style="4" customWidth="1"/>
    <col min="1803" max="1803" width="15.625" style="4" customWidth="1"/>
    <col min="1804" max="1805" width="10.5" style="4" customWidth="1"/>
    <col min="1806" max="1806" width="3.625" style="4" customWidth="1"/>
    <col min="1807" max="1807" width="7.5" style="4" customWidth="1"/>
    <col min="1808" max="1819" width="6.125" style="4" customWidth="1"/>
    <col min="1820" max="1820" width="6.875" style="4" customWidth="1"/>
    <col min="1821" max="1821" width="7" style="4" customWidth="1"/>
    <col min="1822" max="1822" width="7.5" style="4" customWidth="1"/>
    <col min="1823" max="1823" width="7.25" style="4" customWidth="1"/>
    <col min="1824" max="1827" width="7.625" style="4" customWidth="1"/>
    <col min="1828" max="1828" width="15.625" style="4" customWidth="1"/>
    <col min="1829" max="1833" width="10.625" style="4" customWidth="1"/>
    <col min="1834" max="1847" width="0" style="4" hidden="1" customWidth="1"/>
    <col min="1848" max="1858" width="9" style="4" customWidth="1"/>
    <col min="1859" max="2048" width="9" style="4"/>
    <col min="2049" max="2049" width="1.25" style="4" customWidth="1"/>
    <col min="2050" max="2050" width="27.625" style="4" customWidth="1"/>
    <col min="2051" max="2051" width="3.625" style="4" customWidth="1"/>
    <col min="2052" max="2053" width="14.125" style="4" customWidth="1"/>
    <col min="2054" max="2054" width="4.625" style="4" customWidth="1"/>
    <col min="2055" max="2055" width="18.375" style="4" customWidth="1"/>
    <col min="2056" max="2057" width="3.625" style="4" customWidth="1"/>
    <col min="2058" max="2058" width="15.5" style="4" customWidth="1"/>
    <col min="2059" max="2059" width="15.625" style="4" customWidth="1"/>
    <col min="2060" max="2061" width="10.5" style="4" customWidth="1"/>
    <col min="2062" max="2062" width="3.625" style="4" customWidth="1"/>
    <col min="2063" max="2063" width="7.5" style="4" customWidth="1"/>
    <col min="2064" max="2075" width="6.125" style="4" customWidth="1"/>
    <col min="2076" max="2076" width="6.875" style="4" customWidth="1"/>
    <col min="2077" max="2077" width="7" style="4" customWidth="1"/>
    <col min="2078" max="2078" width="7.5" style="4" customWidth="1"/>
    <col min="2079" max="2079" width="7.25" style="4" customWidth="1"/>
    <col min="2080" max="2083" width="7.625" style="4" customWidth="1"/>
    <col min="2084" max="2084" width="15.625" style="4" customWidth="1"/>
    <col min="2085" max="2089" width="10.625" style="4" customWidth="1"/>
    <col min="2090" max="2103" width="0" style="4" hidden="1" customWidth="1"/>
    <col min="2104" max="2114" width="9" style="4" customWidth="1"/>
    <col min="2115" max="2304" width="9" style="4"/>
    <col min="2305" max="2305" width="1.25" style="4" customWidth="1"/>
    <col min="2306" max="2306" width="27.625" style="4" customWidth="1"/>
    <col min="2307" max="2307" width="3.625" style="4" customWidth="1"/>
    <col min="2308" max="2309" width="14.125" style="4" customWidth="1"/>
    <col min="2310" max="2310" width="4.625" style="4" customWidth="1"/>
    <col min="2311" max="2311" width="18.375" style="4" customWidth="1"/>
    <col min="2312" max="2313" width="3.625" style="4" customWidth="1"/>
    <col min="2314" max="2314" width="15.5" style="4" customWidth="1"/>
    <col min="2315" max="2315" width="15.625" style="4" customWidth="1"/>
    <col min="2316" max="2317" width="10.5" style="4" customWidth="1"/>
    <col min="2318" max="2318" width="3.625" style="4" customWidth="1"/>
    <col min="2319" max="2319" width="7.5" style="4" customWidth="1"/>
    <col min="2320" max="2331" width="6.125" style="4" customWidth="1"/>
    <col min="2332" max="2332" width="6.875" style="4" customWidth="1"/>
    <col min="2333" max="2333" width="7" style="4" customWidth="1"/>
    <col min="2334" max="2334" width="7.5" style="4" customWidth="1"/>
    <col min="2335" max="2335" width="7.25" style="4" customWidth="1"/>
    <col min="2336" max="2339" width="7.625" style="4" customWidth="1"/>
    <col min="2340" max="2340" width="15.625" style="4" customWidth="1"/>
    <col min="2341" max="2345" width="10.625" style="4" customWidth="1"/>
    <col min="2346" max="2359" width="0" style="4" hidden="1" customWidth="1"/>
    <col min="2360" max="2370" width="9" style="4" customWidth="1"/>
    <col min="2371" max="2560" width="9" style="4"/>
    <col min="2561" max="2561" width="1.25" style="4" customWidth="1"/>
    <col min="2562" max="2562" width="27.625" style="4" customWidth="1"/>
    <col min="2563" max="2563" width="3.625" style="4" customWidth="1"/>
    <col min="2564" max="2565" width="14.125" style="4" customWidth="1"/>
    <col min="2566" max="2566" width="4.625" style="4" customWidth="1"/>
    <col min="2567" max="2567" width="18.375" style="4" customWidth="1"/>
    <col min="2568" max="2569" width="3.625" style="4" customWidth="1"/>
    <col min="2570" max="2570" width="15.5" style="4" customWidth="1"/>
    <col min="2571" max="2571" width="15.625" style="4" customWidth="1"/>
    <col min="2572" max="2573" width="10.5" style="4" customWidth="1"/>
    <col min="2574" max="2574" width="3.625" style="4" customWidth="1"/>
    <col min="2575" max="2575" width="7.5" style="4" customWidth="1"/>
    <col min="2576" max="2587" width="6.125" style="4" customWidth="1"/>
    <col min="2588" max="2588" width="6.875" style="4" customWidth="1"/>
    <col min="2589" max="2589" width="7" style="4" customWidth="1"/>
    <col min="2590" max="2590" width="7.5" style="4" customWidth="1"/>
    <col min="2591" max="2591" width="7.25" style="4" customWidth="1"/>
    <col min="2592" max="2595" width="7.625" style="4" customWidth="1"/>
    <col min="2596" max="2596" width="15.625" style="4" customWidth="1"/>
    <col min="2597" max="2601" width="10.625" style="4" customWidth="1"/>
    <col min="2602" max="2615" width="0" style="4" hidden="1" customWidth="1"/>
    <col min="2616" max="2626" width="9" style="4" customWidth="1"/>
    <col min="2627" max="2816" width="9" style="4"/>
    <col min="2817" max="2817" width="1.25" style="4" customWidth="1"/>
    <col min="2818" max="2818" width="27.625" style="4" customWidth="1"/>
    <col min="2819" max="2819" width="3.625" style="4" customWidth="1"/>
    <col min="2820" max="2821" width="14.125" style="4" customWidth="1"/>
    <col min="2822" max="2822" width="4.625" style="4" customWidth="1"/>
    <col min="2823" max="2823" width="18.375" style="4" customWidth="1"/>
    <col min="2824" max="2825" width="3.625" style="4" customWidth="1"/>
    <col min="2826" max="2826" width="15.5" style="4" customWidth="1"/>
    <col min="2827" max="2827" width="15.625" style="4" customWidth="1"/>
    <col min="2828" max="2829" width="10.5" style="4" customWidth="1"/>
    <col min="2830" max="2830" width="3.625" style="4" customWidth="1"/>
    <col min="2831" max="2831" width="7.5" style="4" customWidth="1"/>
    <col min="2832" max="2843" width="6.125" style="4" customWidth="1"/>
    <col min="2844" max="2844" width="6.875" style="4" customWidth="1"/>
    <col min="2845" max="2845" width="7" style="4" customWidth="1"/>
    <col min="2846" max="2846" width="7.5" style="4" customWidth="1"/>
    <col min="2847" max="2847" width="7.25" style="4" customWidth="1"/>
    <col min="2848" max="2851" width="7.625" style="4" customWidth="1"/>
    <col min="2852" max="2852" width="15.625" style="4" customWidth="1"/>
    <col min="2853" max="2857" width="10.625" style="4" customWidth="1"/>
    <col min="2858" max="2871" width="0" style="4" hidden="1" customWidth="1"/>
    <col min="2872" max="2882" width="9" style="4" customWidth="1"/>
    <col min="2883" max="3072" width="9" style="4"/>
    <col min="3073" max="3073" width="1.25" style="4" customWidth="1"/>
    <col min="3074" max="3074" width="27.625" style="4" customWidth="1"/>
    <col min="3075" max="3075" width="3.625" style="4" customWidth="1"/>
    <col min="3076" max="3077" width="14.125" style="4" customWidth="1"/>
    <col min="3078" max="3078" width="4.625" style="4" customWidth="1"/>
    <col min="3079" max="3079" width="18.375" style="4" customWidth="1"/>
    <col min="3080" max="3081" width="3.625" style="4" customWidth="1"/>
    <col min="3082" max="3082" width="15.5" style="4" customWidth="1"/>
    <col min="3083" max="3083" width="15.625" style="4" customWidth="1"/>
    <col min="3084" max="3085" width="10.5" style="4" customWidth="1"/>
    <col min="3086" max="3086" width="3.625" style="4" customWidth="1"/>
    <col min="3087" max="3087" width="7.5" style="4" customWidth="1"/>
    <col min="3088" max="3099" width="6.125" style="4" customWidth="1"/>
    <col min="3100" max="3100" width="6.875" style="4" customWidth="1"/>
    <col min="3101" max="3101" width="7" style="4" customWidth="1"/>
    <col min="3102" max="3102" width="7.5" style="4" customWidth="1"/>
    <col min="3103" max="3103" width="7.25" style="4" customWidth="1"/>
    <col min="3104" max="3107" width="7.625" style="4" customWidth="1"/>
    <col min="3108" max="3108" width="15.625" style="4" customWidth="1"/>
    <col min="3109" max="3113" width="10.625" style="4" customWidth="1"/>
    <col min="3114" max="3127" width="0" style="4" hidden="1" customWidth="1"/>
    <col min="3128" max="3138" width="9" style="4" customWidth="1"/>
    <col min="3139" max="3328" width="9" style="4"/>
    <col min="3329" max="3329" width="1.25" style="4" customWidth="1"/>
    <col min="3330" max="3330" width="27.625" style="4" customWidth="1"/>
    <col min="3331" max="3331" width="3.625" style="4" customWidth="1"/>
    <col min="3332" max="3333" width="14.125" style="4" customWidth="1"/>
    <col min="3334" max="3334" width="4.625" style="4" customWidth="1"/>
    <col min="3335" max="3335" width="18.375" style="4" customWidth="1"/>
    <col min="3336" max="3337" width="3.625" style="4" customWidth="1"/>
    <col min="3338" max="3338" width="15.5" style="4" customWidth="1"/>
    <col min="3339" max="3339" width="15.625" style="4" customWidth="1"/>
    <col min="3340" max="3341" width="10.5" style="4" customWidth="1"/>
    <col min="3342" max="3342" width="3.625" style="4" customWidth="1"/>
    <col min="3343" max="3343" width="7.5" style="4" customWidth="1"/>
    <col min="3344" max="3355" width="6.125" style="4" customWidth="1"/>
    <col min="3356" max="3356" width="6.875" style="4" customWidth="1"/>
    <col min="3357" max="3357" width="7" style="4" customWidth="1"/>
    <col min="3358" max="3358" width="7.5" style="4" customWidth="1"/>
    <col min="3359" max="3359" width="7.25" style="4" customWidth="1"/>
    <col min="3360" max="3363" width="7.625" style="4" customWidth="1"/>
    <col min="3364" max="3364" width="15.625" style="4" customWidth="1"/>
    <col min="3365" max="3369" width="10.625" style="4" customWidth="1"/>
    <col min="3370" max="3383" width="0" style="4" hidden="1" customWidth="1"/>
    <col min="3384" max="3394" width="9" style="4" customWidth="1"/>
    <col min="3395" max="3584" width="9" style="4"/>
    <col min="3585" max="3585" width="1.25" style="4" customWidth="1"/>
    <col min="3586" max="3586" width="27.625" style="4" customWidth="1"/>
    <col min="3587" max="3587" width="3.625" style="4" customWidth="1"/>
    <col min="3588" max="3589" width="14.125" style="4" customWidth="1"/>
    <col min="3590" max="3590" width="4.625" style="4" customWidth="1"/>
    <col min="3591" max="3591" width="18.375" style="4" customWidth="1"/>
    <col min="3592" max="3593" width="3.625" style="4" customWidth="1"/>
    <col min="3594" max="3594" width="15.5" style="4" customWidth="1"/>
    <col min="3595" max="3595" width="15.625" style="4" customWidth="1"/>
    <col min="3596" max="3597" width="10.5" style="4" customWidth="1"/>
    <col min="3598" max="3598" width="3.625" style="4" customWidth="1"/>
    <col min="3599" max="3599" width="7.5" style="4" customWidth="1"/>
    <col min="3600" max="3611" width="6.125" style="4" customWidth="1"/>
    <col min="3612" max="3612" width="6.875" style="4" customWidth="1"/>
    <col min="3613" max="3613" width="7" style="4" customWidth="1"/>
    <col min="3614" max="3614" width="7.5" style="4" customWidth="1"/>
    <col min="3615" max="3615" width="7.25" style="4" customWidth="1"/>
    <col min="3616" max="3619" width="7.625" style="4" customWidth="1"/>
    <col min="3620" max="3620" width="15.625" style="4" customWidth="1"/>
    <col min="3621" max="3625" width="10.625" style="4" customWidth="1"/>
    <col min="3626" max="3639" width="0" style="4" hidden="1" customWidth="1"/>
    <col min="3640" max="3650" width="9" style="4" customWidth="1"/>
    <col min="3651" max="3840" width="9" style="4"/>
    <col min="3841" max="3841" width="1.25" style="4" customWidth="1"/>
    <col min="3842" max="3842" width="27.625" style="4" customWidth="1"/>
    <col min="3843" max="3843" width="3.625" style="4" customWidth="1"/>
    <col min="3844" max="3845" width="14.125" style="4" customWidth="1"/>
    <col min="3846" max="3846" width="4.625" style="4" customWidth="1"/>
    <col min="3847" max="3847" width="18.375" style="4" customWidth="1"/>
    <col min="3848" max="3849" width="3.625" style="4" customWidth="1"/>
    <col min="3850" max="3850" width="15.5" style="4" customWidth="1"/>
    <col min="3851" max="3851" width="15.625" style="4" customWidth="1"/>
    <col min="3852" max="3853" width="10.5" style="4" customWidth="1"/>
    <col min="3854" max="3854" width="3.625" style="4" customWidth="1"/>
    <col min="3855" max="3855" width="7.5" style="4" customWidth="1"/>
    <col min="3856" max="3867" width="6.125" style="4" customWidth="1"/>
    <col min="3868" max="3868" width="6.875" style="4" customWidth="1"/>
    <col min="3869" max="3869" width="7" style="4" customWidth="1"/>
    <col min="3870" max="3870" width="7.5" style="4" customWidth="1"/>
    <col min="3871" max="3871" width="7.25" style="4" customWidth="1"/>
    <col min="3872" max="3875" width="7.625" style="4" customWidth="1"/>
    <col min="3876" max="3876" width="15.625" style="4" customWidth="1"/>
    <col min="3877" max="3881" width="10.625" style="4" customWidth="1"/>
    <col min="3882" max="3895" width="0" style="4" hidden="1" customWidth="1"/>
    <col min="3896" max="3906" width="9" style="4" customWidth="1"/>
    <col min="3907" max="4096" width="9" style="4"/>
    <col min="4097" max="4097" width="1.25" style="4" customWidth="1"/>
    <col min="4098" max="4098" width="27.625" style="4" customWidth="1"/>
    <col min="4099" max="4099" width="3.625" style="4" customWidth="1"/>
    <col min="4100" max="4101" width="14.125" style="4" customWidth="1"/>
    <col min="4102" max="4102" width="4.625" style="4" customWidth="1"/>
    <col min="4103" max="4103" width="18.375" style="4" customWidth="1"/>
    <col min="4104" max="4105" width="3.625" style="4" customWidth="1"/>
    <col min="4106" max="4106" width="15.5" style="4" customWidth="1"/>
    <col min="4107" max="4107" width="15.625" style="4" customWidth="1"/>
    <col min="4108" max="4109" width="10.5" style="4" customWidth="1"/>
    <col min="4110" max="4110" width="3.625" style="4" customWidth="1"/>
    <col min="4111" max="4111" width="7.5" style="4" customWidth="1"/>
    <col min="4112" max="4123" width="6.125" style="4" customWidth="1"/>
    <col min="4124" max="4124" width="6.875" style="4" customWidth="1"/>
    <col min="4125" max="4125" width="7" style="4" customWidth="1"/>
    <col min="4126" max="4126" width="7.5" style="4" customWidth="1"/>
    <col min="4127" max="4127" width="7.25" style="4" customWidth="1"/>
    <col min="4128" max="4131" width="7.625" style="4" customWidth="1"/>
    <col min="4132" max="4132" width="15.625" style="4" customWidth="1"/>
    <col min="4133" max="4137" width="10.625" style="4" customWidth="1"/>
    <col min="4138" max="4151" width="0" style="4" hidden="1" customWidth="1"/>
    <col min="4152" max="4162" width="9" style="4" customWidth="1"/>
    <col min="4163" max="4352" width="9" style="4"/>
    <col min="4353" max="4353" width="1.25" style="4" customWidth="1"/>
    <col min="4354" max="4354" width="27.625" style="4" customWidth="1"/>
    <col min="4355" max="4355" width="3.625" style="4" customWidth="1"/>
    <col min="4356" max="4357" width="14.125" style="4" customWidth="1"/>
    <col min="4358" max="4358" width="4.625" style="4" customWidth="1"/>
    <col min="4359" max="4359" width="18.375" style="4" customWidth="1"/>
    <col min="4360" max="4361" width="3.625" style="4" customWidth="1"/>
    <col min="4362" max="4362" width="15.5" style="4" customWidth="1"/>
    <col min="4363" max="4363" width="15.625" style="4" customWidth="1"/>
    <col min="4364" max="4365" width="10.5" style="4" customWidth="1"/>
    <col min="4366" max="4366" width="3.625" style="4" customWidth="1"/>
    <col min="4367" max="4367" width="7.5" style="4" customWidth="1"/>
    <col min="4368" max="4379" width="6.125" style="4" customWidth="1"/>
    <col min="4380" max="4380" width="6.875" style="4" customWidth="1"/>
    <col min="4381" max="4381" width="7" style="4" customWidth="1"/>
    <col min="4382" max="4382" width="7.5" style="4" customWidth="1"/>
    <col min="4383" max="4383" width="7.25" style="4" customWidth="1"/>
    <col min="4384" max="4387" width="7.625" style="4" customWidth="1"/>
    <col min="4388" max="4388" width="15.625" style="4" customWidth="1"/>
    <col min="4389" max="4393" width="10.625" style="4" customWidth="1"/>
    <col min="4394" max="4407" width="0" style="4" hidden="1" customWidth="1"/>
    <col min="4408" max="4418" width="9" style="4" customWidth="1"/>
    <col min="4419" max="4608" width="9" style="4"/>
    <col min="4609" max="4609" width="1.25" style="4" customWidth="1"/>
    <col min="4610" max="4610" width="27.625" style="4" customWidth="1"/>
    <col min="4611" max="4611" width="3.625" style="4" customWidth="1"/>
    <col min="4612" max="4613" width="14.125" style="4" customWidth="1"/>
    <col min="4614" max="4614" width="4.625" style="4" customWidth="1"/>
    <col min="4615" max="4615" width="18.375" style="4" customWidth="1"/>
    <col min="4616" max="4617" width="3.625" style="4" customWidth="1"/>
    <col min="4618" max="4618" width="15.5" style="4" customWidth="1"/>
    <col min="4619" max="4619" width="15.625" style="4" customWidth="1"/>
    <col min="4620" max="4621" width="10.5" style="4" customWidth="1"/>
    <col min="4622" max="4622" width="3.625" style="4" customWidth="1"/>
    <col min="4623" max="4623" width="7.5" style="4" customWidth="1"/>
    <col min="4624" max="4635" width="6.125" style="4" customWidth="1"/>
    <col min="4636" max="4636" width="6.875" style="4" customWidth="1"/>
    <col min="4637" max="4637" width="7" style="4" customWidth="1"/>
    <col min="4638" max="4638" width="7.5" style="4" customWidth="1"/>
    <col min="4639" max="4639" width="7.25" style="4" customWidth="1"/>
    <col min="4640" max="4643" width="7.625" style="4" customWidth="1"/>
    <col min="4644" max="4644" width="15.625" style="4" customWidth="1"/>
    <col min="4645" max="4649" width="10.625" style="4" customWidth="1"/>
    <col min="4650" max="4663" width="0" style="4" hidden="1" customWidth="1"/>
    <col min="4664" max="4674" width="9" style="4" customWidth="1"/>
    <col min="4675" max="4864" width="9" style="4"/>
    <col min="4865" max="4865" width="1.25" style="4" customWidth="1"/>
    <col min="4866" max="4866" width="27.625" style="4" customWidth="1"/>
    <col min="4867" max="4867" width="3.625" style="4" customWidth="1"/>
    <col min="4868" max="4869" width="14.125" style="4" customWidth="1"/>
    <col min="4870" max="4870" width="4.625" style="4" customWidth="1"/>
    <col min="4871" max="4871" width="18.375" style="4" customWidth="1"/>
    <col min="4872" max="4873" width="3.625" style="4" customWidth="1"/>
    <col min="4874" max="4874" width="15.5" style="4" customWidth="1"/>
    <col min="4875" max="4875" width="15.625" style="4" customWidth="1"/>
    <col min="4876" max="4877" width="10.5" style="4" customWidth="1"/>
    <col min="4878" max="4878" width="3.625" style="4" customWidth="1"/>
    <col min="4879" max="4879" width="7.5" style="4" customWidth="1"/>
    <col min="4880" max="4891" width="6.125" style="4" customWidth="1"/>
    <col min="4892" max="4892" width="6.875" style="4" customWidth="1"/>
    <col min="4893" max="4893" width="7" style="4" customWidth="1"/>
    <col min="4894" max="4894" width="7.5" style="4" customWidth="1"/>
    <col min="4895" max="4895" width="7.25" style="4" customWidth="1"/>
    <col min="4896" max="4899" width="7.625" style="4" customWidth="1"/>
    <col min="4900" max="4900" width="15.625" style="4" customWidth="1"/>
    <col min="4901" max="4905" width="10.625" style="4" customWidth="1"/>
    <col min="4906" max="4919" width="0" style="4" hidden="1" customWidth="1"/>
    <col min="4920" max="4930" width="9" style="4" customWidth="1"/>
    <col min="4931" max="5120" width="9" style="4"/>
    <col min="5121" max="5121" width="1.25" style="4" customWidth="1"/>
    <col min="5122" max="5122" width="27.625" style="4" customWidth="1"/>
    <col min="5123" max="5123" width="3.625" style="4" customWidth="1"/>
    <col min="5124" max="5125" width="14.125" style="4" customWidth="1"/>
    <col min="5126" max="5126" width="4.625" style="4" customWidth="1"/>
    <col min="5127" max="5127" width="18.375" style="4" customWidth="1"/>
    <col min="5128" max="5129" width="3.625" style="4" customWidth="1"/>
    <col min="5130" max="5130" width="15.5" style="4" customWidth="1"/>
    <col min="5131" max="5131" width="15.625" style="4" customWidth="1"/>
    <col min="5132" max="5133" width="10.5" style="4" customWidth="1"/>
    <col min="5134" max="5134" width="3.625" style="4" customWidth="1"/>
    <col min="5135" max="5135" width="7.5" style="4" customWidth="1"/>
    <col min="5136" max="5147" width="6.125" style="4" customWidth="1"/>
    <col min="5148" max="5148" width="6.875" style="4" customWidth="1"/>
    <col min="5149" max="5149" width="7" style="4" customWidth="1"/>
    <col min="5150" max="5150" width="7.5" style="4" customWidth="1"/>
    <col min="5151" max="5151" width="7.25" style="4" customWidth="1"/>
    <col min="5152" max="5155" width="7.625" style="4" customWidth="1"/>
    <col min="5156" max="5156" width="15.625" style="4" customWidth="1"/>
    <col min="5157" max="5161" width="10.625" style="4" customWidth="1"/>
    <col min="5162" max="5175" width="0" style="4" hidden="1" customWidth="1"/>
    <col min="5176" max="5186" width="9" style="4" customWidth="1"/>
    <col min="5187" max="5376" width="9" style="4"/>
    <col min="5377" max="5377" width="1.25" style="4" customWidth="1"/>
    <col min="5378" max="5378" width="27.625" style="4" customWidth="1"/>
    <col min="5379" max="5379" width="3.625" style="4" customWidth="1"/>
    <col min="5380" max="5381" width="14.125" style="4" customWidth="1"/>
    <col min="5382" max="5382" width="4.625" style="4" customWidth="1"/>
    <col min="5383" max="5383" width="18.375" style="4" customWidth="1"/>
    <col min="5384" max="5385" width="3.625" style="4" customWidth="1"/>
    <col min="5386" max="5386" width="15.5" style="4" customWidth="1"/>
    <col min="5387" max="5387" width="15.625" style="4" customWidth="1"/>
    <col min="5388" max="5389" width="10.5" style="4" customWidth="1"/>
    <col min="5390" max="5390" width="3.625" style="4" customWidth="1"/>
    <col min="5391" max="5391" width="7.5" style="4" customWidth="1"/>
    <col min="5392" max="5403" width="6.125" style="4" customWidth="1"/>
    <col min="5404" max="5404" width="6.875" style="4" customWidth="1"/>
    <col min="5405" max="5405" width="7" style="4" customWidth="1"/>
    <col min="5406" max="5406" width="7.5" style="4" customWidth="1"/>
    <col min="5407" max="5407" width="7.25" style="4" customWidth="1"/>
    <col min="5408" max="5411" width="7.625" style="4" customWidth="1"/>
    <col min="5412" max="5412" width="15.625" style="4" customWidth="1"/>
    <col min="5413" max="5417" width="10.625" style="4" customWidth="1"/>
    <col min="5418" max="5431" width="0" style="4" hidden="1" customWidth="1"/>
    <col min="5432" max="5442" width="9" style="4" customWidth="1"/>
    <col min="5443" max="5632" width="9" style="4"/>
    <col min="5633" max="5633" width="1.25" style="4" customWidth="1"/>
    <col min="5634" max="5634" width="27.625" style="4" customWidth="1"/>
    <col min="5635" max="5635" width="3.625" style="4" customWidth="1"/>
    <col min="5636" max="5637" width="14.125" style="4" customWidth="1"/>
    <col min="5638" max="5638" width="4.625" style="4" customWidth="1"/>
    <col min="5639" max="5639" width="18.375" style="4" customWidth="1"/>
    <col min="5640" max="5641" width="3.625" style="4" customWidth="1"/>
    <col min="5642" max="5642" width="15.5" style="4" customWidth="1"/>
    <col min="5643" max="5643" width="15.625" style="4" customWidth="1"/>
    <col min="5644" max="5645" width="10.5" style="4" customWidth="1"/>
    <col min="5646" max="5646" width="3.625" style="4" customWidth="1"/>
    <col min="5647" max="5647" width="7.5" style="4" customWidth="1"/>
    <col min="5648" max="5659" width="6.125" style="4" customWidth="1"/>
    <col min="5660" max="5660" width="6.875" style="4" customWidth="1"/>
    <col min="5661" max="5661" width="7" style="4" customWidth="1"/>
    <col min="5662" max="5662" width="7.5" style="4" customWidth="1"/>
    <col min="5663" max="5663" width="7.25" style="4" customWidth="1"/>
    <col min="5664" max="5667" width="7.625" style="4" customWidth="1"/>
    <col min="5668" max="5668" width="15.625" style="4" customWidth="1"/>
    <col min="5669" max="5673" width="10.625" style="4" customWidth="1"/>
    <col min="5674" max="5687" width="0" style="4" hidden="1" customWidth="1"/>
    <col min="5688" max="5698" width="9" style="4" customWidth="1"/>
    <col min="5699" max="5888" width="9" style="4"/>
    <col min="5889" max="5889" width="1.25" style="4" customWidth="1"/>
    <col min="5890" max="5890" width="27.625" style="4" customWidth="1"/>
    <col min="5891" max="5891" width="3.625" style="4" customWidth="1"/>
    <col min="5892" max="5893" width="14.125" style="4" customWidth="1"/>
    <col min="5894" max="5894" width="4.625" style="4" customWidth="1"/>
    <col min="5895" max="5895" width="18.375" style="4" customWidth="1"/>
    <col min="5896" max="5897" width="3.625" style="4" customWidth="1"/>
    <col min="5898" max="5898" width="15.5" style="4" customWidth="1"/>
    <col min="5899" max="5899" width="15.625" style="4" customWidth="1"/>
    <col min="5900" max="5901" width="10.5" style="4" customWidth="1"/>
    <col min="5902" max="5902" width="3.625" style="4" customWidth="1"/>
    <col min="5903" max="5903" width="7.5" style="4" customWidth="1"/>
    <col min="5904" max="5915" width="6.125" style="4" customWidth="1"/>
    <col min="5916" max="5916" width="6.875" style="4" customWidth="1"/>
    <col min="5917" max="5917" width="7" style="4" customWidth="1"/>
    <col min="5918" max="5918" width="7.5" style="4" customWidth="1"/>
    <col min="5919" max="5919" width="7.25" style="4" customWidth="1"/>
    <col min="5920" max="5923" width="7.625" style="4" customWidth="1"/>
    <col min="5924" max="5924" width="15.625" style="4" customWidth="1"/>
    <col min="5925" max="5929" width="10.625" style="4" customWidth="1"/>
    <col min="5930" max="5943" width="0" style="4" hidden="1" customWidth="1"/>
    <col min="5944" max="5954" width="9" style="4" customWidth="1"/>
    <col min="5955" max="6144" width="9" style="4"/>
    <col min="6145" max="6145" width="1.25" style="4" customWidth="1"/>
    <col min="6146" max="6146" width="27.625" style="4" customWidth="1"/>
    <col min="6147" max="6147" width="3.625" style="4" customWidth="1"/>
    <col min="6148" max="6149" width="14.125" style="4" customWidth="1"/>
    <col min="6150" max="6150" width="4.625" style="4" customWidth="1"/>
    <col min="6151" max="6151" width="18.375" style="4" customWidth="1"/>
    <col min="6152" max="6153" width="3.625" style="4" customWidth="1"/>
    <col min="6154" max="6154" width="15.5" style="4" customWidth="1"/>
    <col min="6155" max="6155" width="15.625" style="4" customWidth="1"/>
    <col min="6156" max="6157" width="10.5" style="4" customWidth="1"/>
    <col min="6158" max="6158" width="3.625" style="4" customWidth="1"/>
    <col min="6159" max="6159" width="7.5" style="4" customWidth="1"/>
    <col min="6160" max="6171" width="6.125" style="4" customWidth="1"/>
    <col min="6172" max="6172" width="6.875" style="4" customWidth="1"/>
    <col min="6173" max="6173" width="7" style="4" customWidth="1"/>
    <col min="6174" max="6174" width="7.5" style="4" customWidth="1"/>
    <col min="6175" max="6175" width="7.25" style="4" customWidth="1"/>
    <col min="6176" max="6179" width="7.625" style="4" customWidth="1"/>
    <col min="6180" max="6180" width="15.625" style="4" customWidth="1"/>
    <col min="6181" max="6185" width="10.625" style="4" customWidth="1"/>
    <col min="6186" max="6199" width="0" style="4" hidden="1" customWidth="1"/>
    <col min="6200" max="6210" width="9" style="4" customWidth="1"/>
    <col min="6211" max="6400" width="9" style="4"/>
    <col min="6401" max="6401" width="1.25" style="4" customWidth="1"/>
    <col min="6402" max="6402" width="27.625" style="4" customWidth="1"/>
    <col min="6403" max="6403" width="3.625" style="4" customWidth="1"/>
    <col min="6404" max="6405" width="14.125" style="4" customWidth="1"/>
    <col min="6406" max="6406" width="4.625" style="4" customWidth="1"/>
    <col min="6407" max="6407" width="18.375" style="4" customWidth="1"/>
    <col min="6408" max="6409" width="3.625" style="4" customWidth="1"/>
    <col min="6410" max="6410" width="15.5" style="4" customWidth="1"/>
    <col min="6411" max="6411" width="15.625" style="4" customWidth="1"/>
    <col min="6412" max="6413" width="10.5" style="4" customWidth="1"/>
    <col min="6414" max="6414" width="3.625" style="4" customWidth="1"/>
    <col min="6415" max="6415" width="7.5" style="4" customWidth="1"/>
    <col min="6416" max="6427" width="6.125" style="4" customWidth="1"/>
    <col min="6428" max="6428" width="6.875" style="4" customWidth="1"/>
    <col min="6429" max="6429" width="7" style="4" customWidth="1"/>
    <col min="6430" max="6430" width="7.5" style="4" customWidth="1"/>
    <col min="6431" max="6431" width="7.25" style="4" customWidth="1"/>
    <col min="6432" max="6435" width="7.625" style="4" customWidth="1"/>
    <col min="6436" max="6436" width="15.625" style="4" customWidth="1"/>
    <col min="6437" max="6441" width="10.625" style="4" customWidth="1"/>
    <col min="6442" max="6455" width="0" style="4" hidden="1" customWidth="1"/>
    <col min="6456" max="6466" width="9" style="4" customWidth="1"/>
    <col min="6467" max="6656" width="9" style="4"/>
    <col min="6657" max="6657" width="1.25" style="4" customWidth="1"/>
    <col min="6658" max="6658" width="27.625" style="4" customWidth="1"/>
    <col min="6659" max="6659" width="3.625" style="4" customWidth="1"/>
    <col min="6660" max="6661" width="14.125" style="4" customWidth="1"/>
    <col min="6662" max="6662" width="4.625" style="4" customWidth="1"/>
    <col min="6663" max="6663" width="18.375" style="4" customWidth="1"/>
    <col min="6664" max="6665" width="3.625" style="4" customWidth="1"/>
    <col min="6666" max="6666" width="15.5" style="4" customWidth="1"/>
    <col min="6667" max="6667" width="15.625" style="4" customWidth="1"/>
    <col min="6668" max="6669" width="10.5" style="4" customWidth="1"/>
    <col min="6670" max="6670" width="3.625" style="4" customWidth="1"/>
    <col min="6671" max="6671" width="7.5" style="4" customWidth="1"/>
    <col min="6672" max="6683" width="6.125" style="4" customWidth="1"/>
    <col min="6684" max="6684" width="6.875" style="4" customWidth="1"/>
    <col min="6685" max="6685" width="7" style="4" customWidth="1"/>
    <col min="6686" max="6686" width="7.5" style="4" customWidth="1"/>
    <col min="6687" max="6687" width="7.25" style="4" customWidth="1"/>
    <col min="6688" max="6691" width="7.625" style="4" customWidth="1"/>
    <col min="6692" max="6692" width="15.625" style="4" customWidth="1"/>
    <col min="6693" max="6697" width="10.625" style="4" customWidth="1"/>
    <col min="6698" max="6711" width="0" style="4" hidden="1" customWidth="1"/>
    <col min="6712" max="6722" width="9" style="4" customWidth="1"/>
    <col min="6723" max="6912" width="9" style="4"/>
    <col min="6913" max="6913" width="1.25" style="4" customWidth="1"/>
    <col min="6914" max="6914" width="27.625" style="4" customWidth="1"/>
    <col min="6915" max="6915" width="3.625" style="4" customWidth="1"/>
    <col min="6916" max="6917" width="14.125" style="4" customWidth="1"/>
    <col min="6918" max="6918" width="4.625" style="4" customWidth="1"/>
    <col min="6919" max="6919" width="18.375" style="4" customWidth="1"/>
    <col min="6920" max="6921" width="3.625" style="4" customWidth="1"/>
    <col min="6922" max="6922" width="15.5" style="4" customWidth="1"/>
    <col min="6923" max="6923" width="15.625" style="4" customWidth="1"/>
    <col min="6924" max="6925" width="10.5" style="4" customWidth="1"/>
    <col min="6926" max="6926" width="3.625" style="4" customWidth="1"/>
    <col min="6927" max="6927" width="7.5" style="4" customWidth="1"/>
    <col min="6928" max="6939" width="6.125" style="4" customWidth="1"/>
    <col min="6940" max="6940" width="6.875" style="4" customWidth="1"/>
    <col min="6941" max="6941" width="7" style="4" customWidth="1"/>
    <col min="6942" max="6942" width="7.5" style="4" customWidth="1"/>
    <col min="6943" max="6943" width="7.25" style="4" customWidth="1"/>
    <col min="6944" max="6947" width="7.625" style="4" customWidth="1"/>
    <col min="6948" max="6948" width="15.625" style="4" customWidth="1"/>
    <col min="6949" max="6953" width="10.625" style="4" customWidth="1"/>
    <col min="6954" max="6967" width="0" style="4" hidden="1" customWidth="1"/>
    <col min="6968" max="6978" width="9" style="4" customWidth="1"/>
    <col min="6979" max="7168" width="9" style="4"/>
    <col min="7169" max="7169" width="1.25" style="4" customWidth="1"/>
    <col min="7170" max="7170" width="27.625" style="4" customWidth="1"/>
    <col min="7171" max="7171" width="3.625" style="4" customWidth="1"/>
    <col min="7172" max="7173" width="14.125" style="4" customWidth="1"/>
    <col min="7174" max="7174" width="4.625" style="4" customWidth="1"/>
    <col min="7175" max="7175" width="18.375" style="4" customWidth="1"/>
    <col min="7176" max="7177" width="3.625" style="4" customWidth="1"/>
    <col min="7178" max="7178" width="15.5" style="4" customWidth="1"/>
    <col min="7179" max="7179" width="15.625" style="4" customWidth="1"/>
    <col min="7180" max="7181" width="10.5" style="4" customWidth="1"/>
    <col min="7182" max="7182" width="3.625" style="4" customWidth="1"/>
    <col min="7183" max="7183" width="7.5" style="4" customWidth="1"/>
    <col min="7184" max="7195" width="6.125" style="4" customWidth="1"/>
    <col min="7196" max="7196" width="6.875" style="4" customWidth="1"/>
    <col min="7197" max="7197" width="7" style="4" customWidth="1"/>
    <col min="7198" max="7198" width="7.5" style="4" customWidth="1"/>
    <col min="7199" max="7199" width="7.25" style="4" customWidth="1"/>
    <col min="7200" max="7203" width="7.625" style="4" customWidth="1"/>
    <col min="7204" max="7204" width="15.625" style="4" customWidth="1"/>
    <col min="7205" max="7209" width="10.625" style="4" customWidth="1"/>
    <col min="7210" max="7223" width="0" style="4" hidden="1" customWidth="1"/>
    <col min="7224" max="7234" width="9" style="4" customWidth="1"/>
    <col min="7235" max="7424" width="9" style="4"/>
    <col min="7425" max="7425" width="1.25" style="4" customWidth="1"/>
    <col min="7426" max="7426" width="27.625" style="4" customWidth="1"/>
    <col min="7427" max="7427" width="3.625" style="4" customWidth="1"/>
    <col min="7428" max="7429" width="14.125" style="4" customWidth="1"/>
    <col min="7430" max="7430" width="4.625" style="4" customWidth="1"/>
    <col min="7431" max="7431" width="18.375" style="4" customWidth="1"/>
    <col min="7432" max="7433" width="3.625" style="4" customWidth="1"/>
    <col min="7434" max="7434" width="15.5" style="4" customWidth="1"/>
    <col min="7435" max="7435" width="15.625" style="4" customWidth="1"/>
    <col min="7436" max="7437" width="10.5" style="4" customWidth="1"/>
    <col min="7438" max="7438" width="3.625" style="4" customWidth="1"/>
    <col min="7439" max="7439" width="7.5" style="4" customWidth="1"/>
    <col min="7440" max="7451" width="6.125" style="4" customWidth="1"/>
    <col min="7452" max="7452" width="6.875" style="4" customWidth="1"/>
    <col min="7453" max="7453" width="7" style="4" customWidth="1"/>
    <col min="7454" max="7454" width="7.5" style="4" customWidth="1"/>
    <col min="7455" max="7455" width="7.25" style="4" customWidth="1"/>
    <col min="7456" max="7459" width="7.625" style="4" customWidth="1"/>
    <col min="7460" max="7460" width="15.625" style="4" customWidth="1"/>
    <col min="7461" max="7465" width="10.625" style="4" customWidth="1"/>
    <col min="7466" max="7479" width="0" style="4" hidden="1" customWidth="1"/>
    <col min="7480" max="7490" width="9" style="4" customWidth="1"/>
    <col min="7491" max="7680" width="9" style="4"/>
    <col min="7681" max="7681" width="1.25" style="4" customWidth="1"/>
    <col min="7682" max="7682" width="27.625" style="4" customWidth="1"/>
    <col min="7683" max="7683" width="3.625" style="4" customWidth="1"/>
    <col min="7684" max="7685" width="14.125" style="4" customWidth="1"/>
    <col min="7686" max="7686" width="4.625" style="4" customWidth="1"/>
    <col min="7687" max="7687" width="18.375" style="4" customWidth="1"/>
    <col min="7688" max="7689" width="3.625" style="4" customWidth="1"/>
    <col min="7690" max="7690" width="15.5" style="4" customWidth="1"/>
    <col min="7691" max="7691" width="15.625" style="4" customWidth="1"/>
    <col min="7692" max="7693" width="10.5" style="4" customWidth="1"/>
    <col min="7694" max="7694" width="3.625" style="4" customWidth="1"/>
    <col min="7695" max="7695" width="7.5" style="4" customWidth="1"/>
    <col min="7696" max="7707" width="6.125" style="4" customWidth="1"/>
    <col min="7708" max="7708" width="6.875" style="4" customWidth="1"/>
    <col min="7709" max="7709" width="7" style="4" customWidth="1"/>
    <col min="7710" max="7710" width="7.5" style="4" customWidth="1"/>
    <col min="7711" max="7711" width="7.25" style="4" customWidth="1"/>
    <col min="7712" max="7715" width="7.625" style="4" customWidth="1"/>
    <col min="7716" max="7716" width="15.625" style="4" customWidth="1"/>
    <col min="7717" max="7721" width="10.625" style="4" customWidth="1"/>
    <col min="7722" max="7735" width="0" style="4" hidden="1" customWidth="1"/>
    <col min="7736" max="7746" width="9" style="4" customWidth="1"/>
    <col min="7747" max="7936" width="9" style="4"/>
    <col min="7937" max="7937" width="1.25" style="4" customWidth="1"/>
    <col min="7938" max="7938" width="27.625" style="4" customWidth="1"/>
    <col min="7939" max="7939" width="3.625" style="4" customWidth="1"/>
    <col min="7940" max="7941" width="14.125" style="4" customWidth="1"/>
    <col min="7942" max="7942" width="4.625" style="4" customWidth="1"/>
    <col min="7943" max="7943" width="18.375" style="4" customWidth="1"/>
    <col min="7944" max="7945" width="3.625" style="4" customWidth="1"/>
    <col min="7946" max="7946" width="15.5" style="4" customWidth="1"/>
    <col min="7947" max="7947" width="15.625" style="4" customWidth="1"/>
    <col min="7948" max="7949" width="10.5" style="4" customWidth="1"/>
    <col min="7950" max="7950" width="3.625" style="4" customWidth="1"/>
    <col min="7951" max="7951" width="7.5" style="4" customWidth="1"/>
    <col min="7952" max="7963" width="6.125" style="4" customWidth="1"/>
    <col min="7964" max="7964" width="6.875" style="4" customWidth="1"/>
    <col min="7965" max="7965" width="7" style="4" customWidth="1"/>
    <col min="7966" max="7966" width="7.5" style="4" customWidth="1"/>
    <col min="7967" max="7967" width="7.25" style="4" customWidth="1"/>
    <col min="7968" max="7971" width="7.625" style="4" customWidth="1"/>
    <col min="7972" max="7972" width="15.625" style="4" customWidth="1"/>
    <col min="7973" max="7977" width="10.625" style="4" customWidth="1"/>
    <col min="7978" max="7991" width="0" style="4" hidden="1" customWidth="1"/>
    <col min="7992" max="8002" width="9" style="4" customWidth="1"/>
    <col min="8003" max="8192" width="9" style="4"/>
    <col min="8193" max="8193" width="1.25" style="4" customWidth="1"/>
    <col min="8194" max="8194" width="27.625" style="4" customWidth="1"/>
    <col min="8195" max="8195" width="3.625" style="4" customWidth="1"/>
    <col min="8196" max="8197" width="14.125" style="4" customWidth="1"/>
    <col min="8198" max="8198" width="4.625" style="4" customWidth="1"/>
    <col min="8199" max="8199" width="18.375" style="4" customWidth="1"/>
    <col min="8200" max="8201" width="3.625" style="4" customWidth="1"/>
    <col min="8202" max="8202" width="15.5" style="4" customWidth="1"/>
    <col min="8203" max="8203" width="15.625" style="4" customWidth="1"/>
    <col min="8204" max="8205" width="10.5" style="4" customWidth="1"/>
    <col min="8206" max="8206" width="3.625" style="4" customWidth="1"/>
    <col min="8207" max="8207" width="7.5" style="4" customWidth="1"/>
    <col min="8208" max="8219" width="6.125" style="4" customWidth="1"/>
    <col min="8220" max="8220" width="6.875" style="4" customWidth="1"/>
    <col min="8221" max="8221" width="7" style="4" customWidth="1"/>
    <col min="8222" max="8222" width="7.5" style="4" customWidth="1"/>
    <col min="8223" max="8223" width="7.25" style="4" customWidth="1"/>
    <col min="8224" max="8227" width="7.625" style="4" customWidth="1"/>
    <col min="8228" max="8228" width="15.625" style="4" customWidth="1"/>
    <col min="8229" max="8233" width="10.625" style="4" customWidth="1"/>
    <col min="8234" max="8247" width="0" style="4" hidden="1" customWidth="1"/>
    <col min="8248" max="8258" width="9" style="4" customWidth="1"/>
    <col min="8259" max="8448" width="9" style="4"/>
    <col min="8449" max="8449" width="1.25" style="4" customWidth="1"/>
    <col min="8450" max="8450" width="27.625" style="4" customWidth="1"/>
    <col min="8451" max="8451" width="3.625" style="4" customWidth="1"/>
    <col min="8452" max="8453" width="14.125" style="4" customWidth="1"/>
    <col min="8454" max="8454" width="4.625" style="4" customWidth="1"/>
    <col min="8455" max="8455" width="18.375" style="4" customWidth="1"/>
    <col min="8456" max="8457" width="3.625" style="4" customWidth="1"/>
    <col min="8458" max="8458" width="15.5" style="4" customWidth="1"/>
    <col min="8459" max="8459" width="15.625" style="4" customWidth="1"/>
    <col min="8460" max="8461" width="10.5" style="4" customWidth="1"/>
    <col min="8462" max="8462" width="3.625" style="4" customWidth="1"/>
    <col min="8463" max="8463" width="7.5" style="4" customWidth="1"/>
    <col min="8464" max="8475" width="6.125" style="4" customWidth="1"/>
    <col min="8476" max="8476" width="6.875" style="4" customWidth="1"/>
    <col min="8477" max="8477" width="7" style="4" customWidth="1"/>
    <col min="8478" max="8478" width="7.5" style="4" customWidth="1"/>
    <col min="8479" max="8479" width="7.25" style="4" customWidth="1"/>
    <col min="8480" max="8483" width="7.625" style="4" customWidth="1"/>
    <col min="8484" max="8484" width="15.625" style="4" customWidth="1"/>
    <col min="8485" max="8489" width="10.625" style="4" customWidth="1"/>
    <col min="8490" max="8503" width="0" style="4" hidden="1" customWidth="1"/>
    <col min="8504" max="8514" width="9" style="4" customWidth="1"/>
    <col min="8515" max="8704" width="9" style="4"/>
    <col min="8705" max="8705" width="1.25" style="4" customWidth="1"/>
    <col min="8706" max="8706" width="27.625" style="4" customWidth="1"/>
    <col min="8707" max="8707" width="3.625" style="4" customWidth="1"/>
    <col min="8708" max="8709" width="14.125" style="4" customWidth="1"/>
    <col min="8710" max="8710" width="4.625" style="4" customWidth="1"/>
    <col min="8711" max="8711" width="18.375" style="4" customWidth="1"/>
    <col min="8712" max="8713" width="3.625" style="4" customWidth="1"/>
    <col min="8714" max="8714" width="15.5" style="4" customWidth="1"/>
    <col min="8715" max="8715" width="15.625" style="4" customWidth="1"/>
    <col min="8716" max="8717" width="10.5" style="4" customWidth="1"/>
    <col min="8718" max="8718" width="3.625" style="4" customWidth="1"/>
    <col min="8719" max="8719" width="7.5" style="4" customWidth="1"/>
    <col min="8720" max="8731" width="6.125" style="4" customWidth="1"/>
    <col min="8732" max="8732" width="6.875" style="4" customWidth="1"/>
    <col min="8733" max="8733" width="7" style="4" customWidth="1"/>
    <col min="8734" max="8734" width="7.5" style="4" customWidth="1"/>
    <col min="8735" max="8735" width="7.25" style="4" customWidth="1"/>
    <col min="8736" max="8739" width="7.625" style="4" customWidth="1"/>
    <col min="8740" max="8740" width="15.625" style="4" customWidth="1"/>
    <col min="8741" max="8745" width="10.625" style="4" customWidth="1"/>
    <col min="8746" max="8759" width="0" style="4" hidden="1" customWidth="1"/>
    <col min="8760" max="8770" width="9" style="4" customWidth="1"/>
    <col min="8771" max="8960" width="9" style="4"/>
    <col min="8961" max="8961" width="1.25" style="4" customWidth="1"/>
    <col min="8962" max="8962" width="27.625" style="4" customWidth="1"/>
    <col min="8963" max="8963" width="3.625" style="4" customWidth="1"/>
    <col min="8964" max="8965" width="14.125" style="4" customWidth="1"/>
    <col min="8966" max="8966" width="4.625" style="4" customWidth="1"/>
    <col min="8967" max="8967" width="18.375" style="4" customWidth="1"/>
    <col min="8968" max="8969" width="3.625" style="4" customWidth="1"/>
    <col min="8970" max="8970" width="15.5" style="4" customWidth="1"/>
    <col min="8971" max="8971" width="15.625" style="4" customWidth="1"/>
    <col min="8972" max="8973" width="10.5" style="4" customWidth="1"/>
    <col min="8974" max="8974" width="3.625" style="4" customWidth="1"/>
    <col min="8975" max="8975" width="7.5" style="4" customWidth="1"/>
    <col min="8976" max="8987" width="6.125" style="4" customWidth="1"/>
    <col min="8988" max="8988" width="6.875" style="4" customWidth="1"/>
    <col min="8989" max="8989" width="7" style="4" customWidth="1"/>
    <col min="8990" max="8990" width="7.5" style="4" customWidth="1"/>
    <col min="8991" max="8991" width="7.25" style="4" customWidth="1"/>
    <col min="8992" max="8995" width="7.625" style="4" customWidth="1"/>
    <col min="8996" max="8996" width="15.625" style="4" customWidth="1"/>
    <col min="8997" max="9001" width="10.625" style="4" customWidth="1"/>
    <col min="9002" max="9015" width="0" style="4" hidden="1" customWidth="1"/>
    <col min="9016" max="9026" width="9" style="4" customWidth="1"/>
    <col min="9027" max="9216" width="9" style="4"/>
    <col min="9217" max="9217" width="1.25" style="4" customWidth="1"/>
    <col min="9218" max="9218" width="27.625" style="4" customWidth="1"/>
    <col min="9219" max="9219" width="3.625" style="4" customWidth="1"/>
    <col min="9220" max="9221" width="14.125" style="4" customWidth="1"/>
    <col min="9222" max="9222" width="4.625" style="4" customWidth="1"/>
    <col min="9223" max="9223" width="18.375" style="4" customWidth="1"/>
    <col min="9224" max="9225" width="3.625" style="4" customWidth="1"/>
    <col min="9226" max="9226" width="15.5" style="4" customWidth="1"/>
    <col min="9227" max="9227" width="15.625" style="4" customWidth="1"/>
    <col min="9228" max="9229" width="10.5" style="4" customWidth="1"/>
    <col min="9230" max="9230" width="3.625" style="4" customWidth="1"/>
    <col min="9231" max="9231" width="7.5" style="4" customWidth="1"/>
    <col min="9232" max="9243" width="6.125" style="4" customWidth="1"/>
    <col min="9244" max="9244" width="6.875" style="4" customWidth="1"/>
    <col min="9245" max="9245" width="7" style="4" customWidth="1"/>
    <col min="9246" max="9246" width="7.5" style="4" customWidth="1"/>
    <col min="9247" max="9247" width="7.25" style="4" customWidth="1"/>
    <col min="9248" max="9251" width="7.625" style="4" customWidth="1"/>
    <col min="9252" max="9252" width="15.625" style="4" customWidth="1"/>
    <col min="9253" max="9257" width="10.625" style="4" customWidth="1"/>
    <col min="9258" max="9271" width="0" style="4" hidden="1" customWidth="1"/>
    <col min="9272" max="9282" width="9" style="4" customWidth="1"/>
    <col min="9283" max="9472" width="9" style="4"/>
    <col min="9473" max="9473" width="1.25" style="4" customWidth="1"/>
    <col min="9474" max="9474" width="27.625" style="4" customWidth="1"/>
    <col min="9475" max="9475" width="3.625" style="4" customWidth="1"/>
    <col min="9476" max="9477" width="14.125" style="4" customWidth="1"/>
    <col min="9478" max="9478" width="4.625" style="4" customWidth="1"/>
    <col min="9479" max="9479" width="18.375" style="4" customWidth="1"/>
    <col min="9480" max="9481" width="3.625" style="4" customWidth="1"/>
    <col min="9482" max="9482" width="15.5" style="4" customWidth="1"/>
    <col min="9483" max="9483" width="15.625" style="4" customWidth="1"/>
    <col min="9484" max="9485" width="10.5" style="4" customWidth="1"/>
    <col min="9486" max="9486" width="3.625" style="4" customWidth="1"/>
    <col min="9487" max="9487" width="7.5" style="4" customWidth="1"/>
    <col min="9488" max="9499" width="6.125" style="4" customWidth="1"/>
    <col min="9500" max="9500" width="6.875" style="4" customWidth="1"/>
    <col min="9501" max="9501" width="7" style="4" customWidth="1"/>
    <col min="9502" max="9502" width="7.5" style="4" customWidth="1"/>
    <col min="9503" max="9503" width="7.25" style="4" customWidth="1"/>
    <col min="9504" max="9507" width="7.625" style="4" customWidth="1"/>
    <col min="9508" max="9508" width="15.625" style="4" customWidth="1"/>
    <col min="9509" max="9513" width="10.625" style="4" customWidth="1"/>
    <col min="9514" max="9527" width="0" style="4" hidden="1" customWidth="1"/>
    <col min="9528" max="9538" width="9" style="4" customWidth="1"/>
    <col min="9539" max="9728" width="9" style="4"/>
    <col min="9729" max="9729" width="1.25" style="4" customWidth="1"/>
    <col min="9730" max="9730" width="27.625" style="4" customWidth="1"/>
    <col min="9731" max="9731" width="3.625" style="4" customWidth="1"/>
    <col min="9732" max="9733" width="14.125" style="4" customWidth="1"/>
    <col min="9734" max="9734" width="4.625" style="4" customWidth="1"/>
    <col min="9735" max="9735" width="18.375" style="4" customWidth="1"/>
    <col min="9736" max="9737" width="3.625" style="4" customWidth="1"/>
    <col min="9738" max="9738" width="15.5" style="4" customWidth="1"/>
    <col min="9739" max="9739" width="15.625" style="4" customWidth="1"/>
    <col min="9740" max="9741" width="10.5" style="4" customWidth="1"/>
    <col min="9742" max="9742" width="3.625" style="4" customWidth="1"/>
    <col min="9743" max="9743" width="7.5" style="4" customWidth="1"/>
    <col min="9744" max="9755" width="6.125" style="4" customWidth="1"/>
    <col min="9756" max="9756" width="6.875" style="4" customWidth="1"/>
    <col min="9757" max="9757" width="7" style="4" customWidth="1"/>
    <col min="9758" max="9758" width="7.5" style="4" customWidth="1"/>
    <col min="9759" max="9759" width="7.25" style="4" customWidth="1"/>
    <col min="9760" max="9763" width="7.625" style="4" customWidth="1"/>
    <col min="9764" max="9764" width="15.625" style="4" customWidth="1"/>
    <col min="9765" max="9769" width="10.625" style="4" customWidth="1"/>
    <col min="9770" max="9783" width="0" style="4" hidden="1" customWidth="1"/>
    <col min="9784" max="9794" width="9" style="4" customWidth="1"/>
    <col min="9795" max="9984" width="9" style="4"/>
    <col min="9985" max="9985" width="1.25" style="4" customWidth="1"/>
    <col min="9986" max="9986" width="27.625" style="4" customWidth="1"/>
    <col min="9987" max="9987" width="3.625" style="4" customWidth="1"/>
    <col min="9988" max="9989" width="14.125" style="4" customWidth="1"/>
    <col min="9990" max="9990" width="4.625" style="4" customWidth="1"/>
    <col min="9991" max="9991" width="18.375" style="4" customWidth="1"/>
    <col min="9992" max="9993" width="3.625" style="4" customWidth="1"/>
    <col min="9994" max="9994" width="15.5" style="4" customWidth="1"/>
    <col min="9995" max="9995" width="15.625" style="4" customWidth="1"/>
    <col min="9996" max="9997" width="10.5" style="4" customWidth="1"/>
    <col min="9998" max="9998" width="3.625" style="4" customWidth="1"/>
    <col min="9999" max="9999" width="7.5" style="4" customWidth="1"/>
    <col min="10000" max="10011" width="6.125" style="4" customWidth="1"/>
    <col min="10012" max="10012" width="6.875" style="4" customWidth="1"/>
    <col min="10013" max="10013" width="7" style="4" customWidth="1"/>
    <col min="10014" max="10014" width="7.5" style="4" customWidth="1"/>
    <col min="10015" max="10015" width="7.25" style="4" customWidth="1"/>
    <col min="10016" max="10019" width="7.625" style="4" customWidth="1"/>
    <col min="10020" max="10020" width="15.625" style="4" customWidth="1"/>
    <col min="10021" max="10025" width="10.625" style="4" customWidth="1"/>
    <col min="10026" max="10039" width="0" style="4" hidden="1" customWidth="1"/>
    <col min="10040" max="10050" width="9" style="4" customWidth="1"/>
    <col min="10051" max="10240" width="9" style="4"/>
    <col min="10241" max="10241" width="1.25" style="4" customWidth="1"/>
    <col min="10242" max="10242" width="27.625" style="4" customWidth="1"/>
    <col min="10243" max="10243" width="3.625" style="4" customWidth="1"/>
    <col min="10244" max="10245" width="14.125" style="4" customWidth="1"/>
    <col min="10246" max="10246" width="4.625" style="4" customWidth="1"/>
    <col min="10247" max="10247" width="18.375" style="4" customWidth="1"/>
    <col min="10248" max="10249" width="3.625" style="4" customWidth="1"/>
    <col min="10250" max="10250" width="15.5" style="4" customWidth="1"/>
    <col min="10251" max="10251" width="15.625" style="4" customWidth="1"/>
    <col min="10252" max="10253" width="10.5" style="4" customWidth="1"/>
    <col min="10254" max="10254" width="3.625" style="4" customWidth="1"/>
    <col min="10255" max="10255" width="7.5" style="4" customWidth="1"/>
    <col min="10256" max="10267" width="6.125" style="4" customWidth="1"/>
    <col min="10268" max="10268" width="6.875" style="4" customWidth="1"/>
    <col min="10269" max="10269" width="7" style="4" customWidth="1"/>
    <col min="10270" max="10270" width="7.5" style="4" customWidth="1"/>
    <col min="10271" max="10271" width="7.25" style="4" customWidth="1"/>
    <col min="10272" max="10275" width="7.625" style="4" customWidth="1"/>
    <col min="10276" max="10276" width="15.625" style="4" customWidth="1"/>
    <col min="10277" max="10281" width="10.625" style="4" customWidth="1"/>
    <col min="10282" max="10295" width="0" style="4" hidden="1" customWidth="1"/>
    <col min="10296" max="10306" width="9" style="4" customWidth="1"/>
    <col min="10307" max="10496" width="9" style="4"/>
    <col min="10497" max="10497" width="1.25" style="4" customWidth="1"/>
    <col min="10498" max="10498" width="27.625" style="4" customWidth="1"/>
    <col min="10499" max="10499" width="3.625" style="4" customWidth="1"/>
    <col min="10500" max="10501" width="14.125" style="4" customWidth="1"/>
    <col min="10502" max="10502" width="4.625" style="4" customWidth="1"/>
    <col min="10503" max="10503" width="18.375" style="4" customWidth="1"/>
    <col min="10504" max="10505" width="3.625" style="4" customWidth="1"/>
    <col min="10506" max="10506" width="15.5" style="4" customWidth="1"/>
    <col min="10507" max="10507" width="15.625" style="4" customWidth="1"/>
    <col min="10508" max="10509" width="10.5" style="4" customWidth="1"/>
    <col min="10510" max="10510" width="3.625" style="4" customWidth="1"/>
    <col min="10511" max="10511" width="7.5" style="4" customWidth="1"/>
    <col min="10512" max="10523" width="6.125" style="4" customWidth="1"/>
    <col min="10524" max="10524" width="6.875" style="4" customWidth="1"/>
    <col min="10525" max="10525" width="7" style="4" customWidth="1"/>
    <col min="10526" max="10526" width="7.5" style="4" customWidth="1"/>
    <col min="10527" max="10527" width="7.25" style="4" customWidth="1"/>
    <col min="10528" max="10531" width="7.625" style="4" customWidth="1"/>
    <col min="10532" max="10532" width="15.625" style="4" customWidth="1"/>
    <col min="10533" max="10537" width="10.625" style="4" customWidth="1"/>
    <col min="10538" max="10551" width="0" style="4" hidden="1" customWidth="1"/>
    <col min="10552" max="10562" width="9" style="4" customWidth="1"/>
    <col min="10563" max="10752" width="9" style="4"/>
    <col min="10753" max="10753" width="1.25" style="4" customWidth="1"/>
    <col min="10754" max="10754" width="27.625" style="4" customWidth="1"/>
    <col min="10755" max="10755" width="3.625" style="4" customWidth="1"/>
    <col min="10756" max="10757" width="14.125" style="4" customWidth="1"/>
    <col min="10758" max="10758" width="4.625" style="4" customWidth="1"/>
    <col min="10759" max="10759" width="18.375" style="4" customWidth="1"/>
    <col min="10760" max="10761" width="3.625" style="4" customWidth="1"/>
    <col min="10762" max="10762" width="15.5" style="4" customWidth="1"/>
    <col min="10763" max="10763" width="15.625" style="4" customWidth="1"/>
    <col min="10764" max="10765" width="10.5" style="4" customWidth="1"/>
    <col min="10766" max="10766" width="3.625" style="4" customWidth="1"/>
    <col min="10767" max="10767" width="7.5" style="4" customWidth="1"/>
    <col min="10768" max="10779" width="6.125" style="4" customWidth="1"/>
    <col min="10780" max="10780" width="6.875" style="4" customWidth="1"/>
    <col min="10781" max="10781" width="7" style="4" customWidth="1"/>
    <col min="10782" max="10782" width="7.5" style="4" customWidth="1"/>
    <col min="10783" max="10783" width="7.25" style="4" customWidth="1"/>
    <col min="10784" max="10787" width="7.625" style="4" customWidth="1"/>
    <col min="10788" max="10788" width="15.625" style="4" customWidth="1"/>
    <col min="10789" max="10793" width="10.625" style="4" customWidth="1"/>
    <col min="10794" max="10807" width="0" style="4" hidden="1" customWidth="1"/>
    <col min="10808" max="10818" width="9" style="4" customWidth="1"/>
    <col min="10819" max="11008" width="9" style="4"/>
    <col min="11009" max="11009" width="1.25" style="4" customWidth="1"/>
    <col min="11010" max="11010" width="27.625" style="4" customWidth="1"/>
    <col min="11011" max="11011" width="3.625" style="4" customWidth="1"/>
    <col min="11012" max="11013" width="14.125" style="4" customWidth="1"/>
    <col min="11014" max="11014" width="4.625" style="4" customWidth="1"/>
    <col min="11015" max="11015" width="18.375" style="4" customWidth="1"/>
    <col min="11016" max="11017" width="3.625" style="4" customWidth="1"/>
    <col min="11018" max="11018" width="15.5" style="4" customWidth="1"/>
    <col min="11019" max="11019" width="15.625" style="4" customWidth="1"/>
    <col min="11020" max="11021" width="10.5" style="4" customWidth="1"/>
    <col min="11022" max="11022" width="3.625" style="4" customWidth="1"/>
    <col min="11023" max="11023" width="7.5" style="4" customWidth="1"/>
    <col min="11024" max="11035" width="6.125" style="4" customWidth="1"/>
    <col min="11036" max="11036" width="6.875" style="4" customWidth="1"/>
    <col min="11037" max="11037" width="7" style="4" customWidth="1"/>
    <col min="11038" max="11038" width="7.5" style="4" customWidth="1"/>
    <col min="11039" max="11039" width="7.25" style="4" customWidth="1"/>
    <col min="11040" max="11043" width="7.625" style="4" customWidth="1"/>
    <col min="11044" max="11044" width="15.625" style="4" customWidth="1"/>
    <col min="11045" max="11049" width="10.625" style="4" customWidth="1"/>
    <col min="11050" max="11063" width="0" style="4" hidden="1" customWidth="1"/>
    <col min="11064" max="11074" width="9" style="4" customWidth="1"/>
    <col min="11075" max="11264" width="9" style="4"/>
    <col min="11265" max="11265" width="1.25" style="4" customWidth="1"/>
    <col min="11266" max="11266" width="27.625" style="4" customWidth="1"/>
    <col min="11267" max="11267" width="3.625" style="4" customWidth="1"/>
    <col min="11268" max="11269" width="14.125" style="4" customWidth="1"/>
    <col min="11270" max="11270" width="4.625" style="4" customWidth="1"/>
    <col min="11271" max="11271" width="18.375" style="4" customWidth="1"/>
    <col min="11272" max="11273" width="3.625" style="4" customWidth="1"/>
    <col min="11274" max="11274" width="15.5" style="4" customWidth="1"/>
    <col min="11275" max="11275" width="15.625" style="4" customWidth="1"/>
    <col min="11276" max="11277" width="10.5" style="4" customWidth="1"/>
    <col min="11278" max="11278" width="3.625" style="4" customWidth="1"/>
    <col min="11279" max="11279" width="7.5" style="4" customWidth="1"/>
    <col min="11280" max="11291" width="6.125" style="4" customWidth="1"/>
    <col min="11292" max="11292" width="6.875" style="4" customWidth="1"/>
    <col min="11293" max="11293" width="7" style="4" customWidth="1"/>
    <col min="11294" max="11294" width="7.5" style="4" customWidth="1"/>
    <col min="11295" max="11295" width="7.25" style="4" customWidth="1"/>
    <col min="11296" max="11299" width="7.625" style="4" customWidth="1"/>
    <col min="11300" max="11300" width="15.625" style="4" customWidth="1"/>
    <col min="11301" max="11305" width="10.625" style="4" customWidth="1"/>
    <col min="11306" max="11319" width="0" style="4" hidden="1" customWidth="1"/>
    <col min="11320" max="11330" width="9" style="4" customWidth="1"/>
    <col min="11331" max="11520" width="9" style="4"/>
    <col min="11521" max="11521" width="1.25" style="4" customWidth="1"/>
    <col min="11522" max="11522" width="27.625" style="4" customWidth="1"/>
    <col min="11523" max="11523" width="3.625" style="4" customWidth="1"/>
    <col min="11524" max="11525" width="14.125" style="4" customWidth="1"/>
    <col min="11526" max="11526" width="4.625" style="4" customWidth="1"/>
    <col min="11527" max="11527" width="18.375" style="4" customWidth="1"/>
    <col min="11528" max="11529" width="3.625" style="4" customWidth="1"/>
    <col min="11530" max="11530" width="15.5" style="4" customWidth="1"/>
    <col min="11531" max="11531" width="15.625" style="4" customWidth="1"/>
    <col min="11532" max="11533" width="10.5" style="4" customWidth="1"/>
    <col min="11534" max="11534" width="3.625" style="4" customWidth="1"/>
    <col min="11535" max="11535" width="7.5" style="4" customWidth="1"/>
    <col min="11536" max="11547" width="6.125" style="4" customWidth="1"/>
    <col min="11548" max="11548" width="6.875" style="4" customWidth="1"/>
    <col min="11549" max="11549" width="7" style="4" customWidth="1"/>
    <col min="11550" max="11550" width="7.5" style="4" customWidth="1"/>
    <col min="11551" max="11551" width="7.25" style="4" customWidth="1"/>
    <col min="11552" max="11555" width="7.625" style="4" customWidth="1"/>
    <col min="11556" max="11556" width="15.625" style="4" customWidth="1"/>
    <col min="11557" max="11561" width="10.625" style="4" customWidth="1"/>
    <col min="11562" max="11575" width="0" style="4" hidden="1" customWidth="1"/>
    <col min="11576" max="11586" width="9" style="4" customWidth="1"/>
    <col min="11587" max="11776" width="9" style="4"/>
    <col min="11777" max="11777" width="1.25" style="4" customWidth="1"/>
    <col min="11778" max="11778" width="27.625" style="4" customWidth="1"/>
    <col min="11779" max="11779" width="3.625" style="4" customWidth="1"/>
    <col min="11780" max="11781" width="14.125" style="4" customWidth="1"/>
    <col min="11782" max="11782" width="4.625" style="4" customWidth="1"/>
    <col min="11783" max="11783" width="18.375" style="4" customWidth="1"/>
    <col min="11784" max="11785" width="3.625" style="4" customWidth="1"/>
    <col min="11786" max="11786" width="15.5" style="4" customWidth="1"/>
    <col min="11787" max="11787" width="15.625" style="4" customWidth="1"/>
    <col min="11788" max="11789" width="10.5" style="4" customWidth="1"/>
    <col min="11790" max="11790" width="3.625" style="4" customWidth="1"/>
    <col min="11791" max="11791" width="7.5" style="4" customWidth="1"/>
    <col min="11792" max="11803" width="6.125" style="4" customWidth="1"/>
    <col min="11804" max="11804" width="6.875" style="4" customWidth="1"/>
    <col min="11805" max="11805" width="7" style="4" customWidth="1"/>
    <col min="11806" max="11806" width="7.5" style="4" customWidth="1"/>
    <col min="11807" max="11807" width="7.25" style="4" customWidth="1"/>
    <col min="11808" max="11811" width="7.625" style="4" customWidth="1"/>
    <col min="11812" max="11812" width="15.625" style="4" customWidth="1"/>
    <col min="11813" max="11817" width="10.625" style="4" customWidth="1"/>
    <col min="11818" max="11831" width="0" style="4" hidden="1" customWidth="1"/>
    <col min="11832" max="11842" width="9" style="4" customWidth="1"/>
    <col min="11843" max="12032" width="9" style="4"/>
    <col min="12033" max="12033" width="1.25" style="4" customWidth="1"/>
    <col min="12034" max="12034" width="27.625" style="4" customWidth="1"/>
    <col min="12035" max="12035" width="3.625" style="4" customWidth="1"/>
    <col min="12036" max="12037" width="14.125" style="4" customWidth="1"/>
    <col min="12038" max="12038" width="4.625" style="4" customWidth="1"/>
    <col min="12039" max="12039" width="18.375" style="4" customWidth="1"/>
    <col min="12040" max="12041" width="3.625" style="4" customWidth="1"/>
    <col min="12042" max="12042" width="15.5" style="4" customWidth="1"/>
    <col min="12043" max="12043" width="15.625" style="4" customWidth="1"/>
    <col min="12044" max="12045" width="10.5" style="4" customWidth="1"/>
    <col min="12046" max="12046" width="3.625" style="4" customWidth="1"/>
    <col min="12047" max="12047" width="7.5" style="4" customWidth="1"/>
    <col min="12048" max="12059" width="6.125" style="4" customWidth="1"/>
    <col min="12060" max="12060" width="6.875" style="4" customWidth="1"/>
    <col min="12061" max="12061" width="7" style="4" customWidth="1"/>
    <col min="12062" max="12062" width="7.5" style="4" customWidth="1"/>
    <col min="12063" max="12063" width="7.25" style="4" customWidth="1"/>
    <col min="12064" max="12067" width="7.625" style="4" customWidth="1"/>
    <col min="12068" max="12068" width="15.625" style="4" customWidth="1"/>
    <col min="12069" max="12073" width="10.625" style="4" customWidth="1"/>
    <col min="12074" max="12087" width="0" style="4" hidden="1" customWidth="1"/>
    <col min="12088" max="12098" width="9" style="4" customWidth="1"/>
    <col min="12099" max="12288" width="9" style="4"/>
    <col min="12289" max="12289" width="1.25" style="4" customWidth="1"/>
    <col min="12290" max="12290" width="27.625" style="4" customWidth="1"/>
    <col min="12291" max="12291" width="3.625" style="4" customWidth="1"/>
    <col min="12292" max="12293" width="14.125" style="4" customWidth="1"/>
    <col min="12294" max="12294" width="4.625" style="4" customWidth="1"/>
    <col min="12295" max="12295" width="18.375" style="4" customWidth="1"/>
    <col min="12296" max="12297" width="3.625" style="4" customWidth="1"/>
    <col min="12298" max="12298" width="15.5" style="4" customWidth="1"/>
    <col min="12299" max="12299" width="15.625" style="4" customWidth="1"/>
    <col min="12300" max="12301" width="10.5" style="4" customWidth="1"/>
    <col min="12302" max="12302" width="3.625" style="4" customWidth="1"/>
    <col min="12303" max="12303" width="7.5" style="4" customWidth="1"/>
    <col min="12304" max="12315" width="6.125" style="4" customWidth="1"/>
    <col min="12316" max="12316" width="6.875" style="4" customWidth="1"/>
    <col min="12317" max="12317" width="7" style="4" customWidth="1"/>
    <col min="12318" max="12318" width="7.5" style="4" customWidth="1"/>
    <col min="12319" max="12319" width="7.25" style="4" customWidth="1"/>
    <col min="12320" max="12323" width="7.625" style="4" customWidth="1"/>
    <col min="12324" max="12324" width="15.625" style="4" customWidth="1"/>
    <col min="12325" max="12329" width="10.625" style="4" customWidth="1"/>
    <col min="12330" max="12343" width="0" style="4" hidden="1" customWidth="1"/>
    <col min="12344" max="12354" width="9" style="4" customWidth="1"/>
    <col min="12355" max="12544" width="9" style="4"/>
    <col min="12545" max="12545" width="1.25" style="4" customWidth="1"/>
    <col min="12546" max="12546" width="27.625" style="4" customWidth="1"/>
    <col min="12547" max="12547" width="3.625" style="4" customWidth="1"/>
    <col min="12548" max="12549" width="14.125" style="4" customWidth="1"/>
    <col min="12550" max="12550" width="4.625" style="4" customWidth="1"/>
    <col min="12551" max="12551" width="18.375" style="4" customWidth="1"/>
    <col min="12552" max="12553" width="3.625" style="4" customWidth="1"/>
    <col min="12554" max="12554" width="15.5" style="4" customWidth="1"/>
    <col min="12555" max="12555" width="15.625" style="4" customWidth="1"/>
    <col min="12556" max="12557" width="10.5" style="4" customWidth="1"/>
    <col min="12558" max="12558" width="3.625" style="4" customWidth="1"/>
    <col min="12559" max="12559" width="7.5" style="4" customWidth="1"/>
    <col min="12560" max="12571" width="6.125" style="4" customWidth="1"/>
    <col min="12572" max="12572" width="6.875" style="4" customWidth="1"/>
    <col min="12573" max="12573" width="7" style="4" customWidth="1"/>
    <col min="12574" max="12574" width="7.5" style="4" customWidth="1"/>
    <col min="12575" max="12575" width="7.25" style="4" customWidth="1"/>
    <col min="12576" max="12579" width="7.625" style="4" customWidth="1"/>
    <col min="12580" max="12580" width="15.625" style="4" customWidth="1"/>
    <col min="12581" max="12585" width="10.625" style="4" customWidth="1"/>
    <col min="12586" max="12599" width="0" style="4" hidden="1" customWidth="1"/>
    <col min="12600" max="12610" width="9" style="4" customWidth="1"/>
    <col min="12611" max="12800" width="9" style="4"/>
    <col min="12801" max="12801" width="1.25" style="4" customWidth="1"/>
    <col min="12802" max="12802" width="27.625" style="4" customWidth="1"/>
    <col min="12803" max="12803" width="3.625" style="4" customWidth="1"/>
    <col min="12804" max="12805" width="14.125" style="4" customWidth="1"/>
    <col min="12806" max="12806" width="4.625" style="4" customWidth="1"/>
    <col min="12807" max="12807" width="18.375" style="4" customWidth="1"/>
    <col min="12808" max="12809" width="3.625" style="4" customWidth="1"/>
    <col min="12810" max="12810" width="15.5" style="4" customWidth="1"/>
    <col min="12811" max="12811" width="15.625" style="4" customWidth="1"/>
    <col min="12812" max="12813" width="10.5" style="4" customWidth="1"/>
    <col min="12814" max="12814" width="3.625" style="4" customWidth="1"/>
    <col min="12815" max="12815" width="7.5" style="4" customWidth="1"/>
    <col min="12816" max="12827" width="6.125" style="4" customWidth="1"/>
    <col min="12828" max="12828" width="6.875" style="4" customWidth="1"/>
    <col min="12829" max="12829" width="7" style="4" customWidth="1"/>
    <col min="12830" max="12830" width="7.5" style="4" customWidth="1"/>
    <col min="12831" max="12831" width="7.25" style="4" customWidth="1"/>
    <col min="12832" max="12835" width="7.625" style="4" customWidth="1"/>
    <col min="12836" max="12836" width="15.625" style="4" customWidth="1"/>
    <col min="12837" max="12841" width="10.625" style="4" customWidth="1"/>
    <col min="12842" max="12855" width="0" style="4" hidden="1" customWidth="1"/>
    <col min="12856" max="12866" width="9" style="4" customWidth="1"/>
    <col min="12867" max="13056" width="9" style="4"/>
    <col min="13057" max="13057" width="1.25" style="4" customWidth="1"/>
    <col min="13058" max="13058" width="27.625" style="4" customWidth="1"/>
    <col min="13059" max="13059" width="3.625" style="4" customWidth="1"/>
    <col min="13060" max="13061" width="14.125" style="4" customWidth="1"/>
    <col min="13062" max="13062" width="4.625" style="4" customWidth="1"/>
    <col min="13063" max="13063" width="18.375" style="4" customWidth="1"/>
    <col min="13064" max="13065" width="3.625" style="4" customWidth="1"/>
    <col min="13066" max="13066" width="15.5" style="4" customWidth="1"/>
    <col min="13067" max="13067" width="15.625" style="4" customWidth="1"/>
    <col min="13068" max="13069" width="10.5" style="4" customWidth="1"/>
    <col min="13070" max="13070" width="3.625" style="4" customWidth="1"/>
    <col min="13071" max="13071" width="7.5" style="4" customWidth="1"/>
    <col min="13072" max="13083" width="6.125" style="4" customWidth="1"/>
    <col min="13084" max="13084" width="6.875" style="4" customWidth="1"/>
    <col min="13085" max="13085" width="7" style="4" customWidth="1"/>
    <col min="13086" max="13086" width="7.5" style="4" customWidth="1"/>
    <col min="13087" max="13087" width="7.25" style="4" customWidth="1"/>
    <col min="13088" max="13091" width="7.625" style="4" customWidth="1"/>
    <col min="13092" max="13092" width="15.625" style="4" customWidth="1"/>
    <col min="13093" max="13097" width="10.625" style="4" customWidth="1"/>
    <col min="13098" max="13111" width="0" style="4" hidden="1" customWidth="1"/>
    <col min="13112" max="13122" width="9" style="4" customWidth="1"/>
    <col min="13123" max="13312" width="9" style="4"/>
    <col min="13313" max="13313" width="1.25" style="4" customWidth="1"/>
    <col min="13314" max="13314" width="27.625" style="4" customWidth="1"/>
    <col min="13315" max="13315" width="3.625" style="4" customWidth="1"/>
    <col min="13316" max="13317" width="14.125" style="4" customWidth="1"/>
    <col min="13318" max="13318" width="4.625" style="4" customWidth="1"/>
    <col min="13319" max="13319" width="18.375" style="4" customWidth="1"/>
    <col min="13320" max="13321" width="3.625" style="4" customWidth="1"/>
    <col min="13322" max="13322" width="15.5" style="4" customWidth="1"/>
    <col min="13323" max="13323" width="15.625" style="4" customWidth="1"/>
    <col min="13324" max="13325" width="10.5" style="4" customWidth="1"/>
    <col min="13326" max="13326" width="3.625" style="4" customWidth="1"/>
    <col min="13327" max="13327" width="7.5" style="4" customWidth="1"/>
    <col min="13328" max="13339" width="6.125" style="4" customWidth="1"/>
    <col min="13340" max="13340" width="6.875" style="4" customWidth="1"/>
    <col min="13341" max="13341" width="7" style="4" customWidth="1"/>
    <col min="13342" max="13342" width="7.5" style="4" customWidth="1"/>
    <col min="13343" max="13343" width="7.25" style="4" customWidth="1"/>
    <col min="13344" max="13347" width="7.625" style="4" customWidth="1"/>
    <col min="13348" max="13348" width="15.625" style="4" customWidth="1"/>
    <col min="13349" max="13353" width="10.625" style="4" customWidth="1"/>
    <col min="13354" max="13367" width="0" style="4" hidden="1" customWidth="1"/>
    <col min="13368" max="13378" width="9" style="4" customWidth="1"/>
    <col min="13379" max="13568" width="9" style="4"/>
    <col min="13569" max="13569" width="1.25" style="4" customWidth="1"/>
    <col min="13570" max="13570" width="27.625" style="4" customWidth="1"/>
    <col min="13571" max="13571" width="3.625" style="4" customWidth="1"/>
    <col min="13572" max="13573" width="14.125" style="4" customWidth="1"/>
    <col min="13574" max="13574" width="4.625" style="4" customWidth="1"/>
    <col min="13575" max="13575" width="18.375" style="4" customWidth="1"/>
    <col min="13576" max="13577" width="3.625" style="4" customWidth="1"/>
    <col min="13578" max="13578" width="15.5" style="4" customWidth="1"/>
    <col min="13579" max="13579" width="15.625" style="4" customWidth="1"/>
    <col min="13580" max="13581" width="10.5" style="4" customWidth="1"/>
    <col min="13582" max="13582" width="3.625" style="4" customWidth="1"/>
    <col min="13583" max="13583" width="7.5" style="4" customWidth="1"/>
    <col min="13584" max="13595" width="6.125" style="4" customWidth="1"/>
    <col min="13596" max="13596" width="6.875" style="4" customWidth="1"/>
    <col min="13597" max="13597" width="7" style="4" customWidth="1"/>
    <col min="13598" max="13598" width="7.5" style="4" customWidth="1"/>
    <col min="13599" max="13599" width="7.25" style="4" customWidth="1"/>
    <col min="13600" max="13603" width="7.625" style="4" customWidth="1"/>
    <col min="13604" max="13604" width="15.625" style="4" customWidth="1"/>
    <col min="13605" max="13609" width="10.625" style="4" customWidth="1"/>
    <col min="13610" max="13623" width="0" style="4" hidden="1" customWidth="1"/>
    <col min="13624" max="13634" width="9" style="4" customWidth="1"/>
    <col min="13635" max="13824" width="9" style="4"/>
    <col min="13825" max="13825" width="1.25" style="4" customWidth="1"/>
    <col min="13826" max="13826" width="27.625" style="4" customWidth="1"/>
    <col min="13827" max="13827" width="3.625" style="4" customWidth="1"/>
    <col min="13828" max="13829" width="14.125" style="4" customWidth="1"/>
    <col min="13830" max="13830" width="4.625" style="4" customWidth="1"/>
    <col min="13831" max="13831" width="18.375" style="4" customWidth="1"/>
    <col min="13832" max="13833" width="3.625" style="4" customWidth="1"/>
    <col min="13834" max="13834" width="15.5" style="4" customWidth="1"/>
    <col min="13835" max="13835" width="15.625" style="4" customWidth="1"/>
    <col min="13836" max="13837" width="10.5" style="4" customWidth="1"/>
    <col min="13838" max="13838" width="3.625" style="4" customWidth="1"/>
    <col min="13839" max="13839" width="7.5" style="4" customWidth="1"/>
    <col min="13840" max="13851" width="6.125" style="4" customWidth="1"/>
    <col min="13852" max="13852" width="6.875" style="4" customWidth="1"/>
    <col min="13853" max="13853" width="7" style="4" customWidth="1"/>
    <col min="13854" max="13854" width="7.5" style="4" customWidth="1"/>
    <col min="13855" max="13855" width="7.25" style="4" customWidth="1"/>
    <col min="13856" max="13859" width="7.625" style="4" customWidth="1"/>
    <col min="13860" max="13860" width="15.625" style="4" customWidth="1"/>
    <col min="13861" max="13865" width="10.625" style="4" customWidth="1"/>
    <col min="13866" max="13879" width="0" style="4" hidden="1" customWidth="1"/>
    <col min="13880" max="13890" width="9" style="4" customWidth="1"/>
    <col min="13891" max="14080" width="9" style="4"/>
    <col min="14081" max="14081" width="1.25" style="4" customWidth="1"/>
    <col min="14082" max="14082" width="27.625" style="4" customWidth="1"/>
    <col min="14083" max="14083" width="3.625" style="4" customWidth="1"/>
    <col min="14084" max="14085" width="14.125" style="4" customWidth="1"/>
    <col min="14086" max="14086" width="4.625" style="4" customWidth="1"/>
    <col min="14087" max="14087" width="18.375" style="4" customWidth="1"/>
    <col min="14088" max="14089" width="3.625" style="4" customWidth="1"/>
    <col min="14090" max="14090" width="15.5" style="4" customWidth="1"/>
    <col min="14091" max="14091" width="15.625" style="4" customWidth="1"/>
    <col min="14092" max="14093" width="10.5" style="4" customWidth="1"/>
    <col min="14094" max="14094" width="3.625" style="4" customWidth="1"/>
    <col min="14095" max="14095" width="7.5" style="4" customWidth="1"/>
    <col min="14096" max="14107" width="6.125" style="4" customWidth="1"/>
    <col min="14108" max="14108" width="6.875" style="4" customWidth="1"/>
    <col min="14109" max="14109" width="7" style="4" customWidth="1"/>
    <col min="14110" max="14110" width="7.5" style="4" customWidth="1"/>
    <col min="14111" max="14111" width="7.25" style="4" customWidth="1"/>
    <col min="14112" max="14115" width="7.625" style="4" customWidth="1"/>
    <col min="14116" max="14116" width="15.625" style="4" customWidth="1"/>
    <col min="14117" max="14121" width="10.625" style="4" customWidth="1"/>
    <col min="14122" max="14135" width="0" style="4" hidden="1" customWidth="1"/>
    <col min="14136" max="14146" width="9" style="4" customWidth="1"/>
    <col min="14147" max="14336" width="9" style="4"/>
    <col min="14337" max="14337" width="1.25" style="4" customWidth="1"/>
    <col min="14338" max="14338" width="27.625" style="4" customWidth="1"/>
    <col min="14339" max="14339" width="3.625" style="4" customWidth="1"/>
    <col min="14340" max="14341" width="14.125" style="4" customWidth="1"/>
    <col min="14342" max="14342" width="4.625" style="4" customWidth="1"/>
    <col min="14343" max="14343" width="18.375" style="4" customWidth="1"/>
    <col min="14344" max="14345" width="3.625" style="4" customWidth="1"/>
    <col min="14346" max="14346" width="15.5" style="4" customWidth="1"/>
    <col min="14347" max="14347" width="15.625" style="4" customWidth="1"/>
    <col min="14348" max="14349" width="10.5" style="4" customWidth="1"/>
    <col min="14350" max="14350" width="3.625" style="4" customWidth="1"/>
    <col min="14351" max="14351" width="7.5" style="4" customWidth="1"/>
    <col min="14352" max="14363" width="6.125" style="4" customWidth="1"/>
    <col min="14364" max="14364" width="6.875" style="4" customWidth="1"/>
    <col min="14365" max="14365" width="7" style="4" customWidth="1"/>
    <col min="14366" max="14366" width="7.5" style="4" customWidth="1"/>
    <col min="14367" max="14367" width="7.25" style="4" customWidth="1"/>
    <col min="14368" max="14371" width="7.625" style="4" customWidth="1"/>
    <col min="14372" max="14372" width="15.625" style="4" customWidth="1"/>
    <col min="14373" max="14377" width="10.625" style="4" customWidth="1"/>
    <col min="14378" max="14391" width="0" style="4" hidden="1" customWidth="1"/>
    <col min="14392" max="14402" width="9" style="4" customWidth="1"/>
    <col min="14403" max="14592" width="9" style="4"/>
    <col min="14593" max="14593" width="1.25" style="4" customWidth="1"/>
    <col min="14594" max="14594" width="27.625" style="4" customWidth="1"/>
    <col min="14595" max="14595" width="3.625" style="4" customWidth="1"/>
    <col min="14596" max="14597" width="14.125" style="4" customWidth="1"/>
    <col min="14598" max="14598" width="4.625" style="4" customWidth="1"/>
    <col min="14599" max="14599" width="18.375" style="4" customWidth="1"/>
    <col min="14600" max="14601" width="3.625" style="4" customWidth="1"/>
    <col min="14602" max="14602" width="15.5" style="4" customWidth="1"/>
    <col min="14603" max="14603" width="15.625" style="4" customWidth="1"/>
    <col min="14604" max="14605" width="10.5" style="4" customWidth="1"/>
    <col min="14606" max="14606" width="3.625" style="4" customWidth="1"/>
    <col min="14607" max="14607" width="7.5" style="4" customWidth="1"/>
    <col min="14608" max="14619" width="6.125" style="4" customWidth="1"/>
    <col min="14620" max="14620" width="6.875" style="4" customWidth="1"/>
    <col min="14621" max="14621" width="7" style="4" customWidth="1"/>
    <col min="14622" max="14622" width="7.5" style="4" customWidth="1"/>
    <col min="14623" max="14623" width="7.25" style="4" customWidth="1"/>
    <col min="14624" max="14627" width="7.625" style="4" customWidth="1"/>
    <col min="14628" max="14628" width="15.625" style="4" customWidth="1"/>
    <col min="14629" max="14633" width="10.625" style="4" customWidth="1"/>
    <col min="14634" max="14647" width="0" style="4" hidden="1" customWidth="1"/>
    <col min="14648" max="14658" width="9" style="4" customWidth="1"/>
    <col min="14659" max="14848" width="9" style="4"/>
    <col min="14849" max="14849" width="1.25" style="4" customWidth="1"/>
    <col min="14850" max="14850" width="27.625" style="4" customWidth="1"/>
    <col min="14851" max="14851" width="3.625" style="4" customWidth="1"/>
    <col min="14852" max="14853" width="14.125" style="4" customWidth="1"/>
    <col min="14854" max="14854" width="4.625" style="4" customWidth="1"/>
    <col min="14855" max="14855" width="18.375" style="4" customWidth="1"/>
    <col min="14856" max="14857" width="3.625" style="4" customWidth="1"/>
    <col min="14858" max="14858" width="15.5" style="4" customWidth="1"/>
    <col min="14859" max="14859" width="15.625" style="4" customWidth="1"/>
    <col min="14860" max="14861" width="10.5" style="4" customWidth="1"/>
    <col min="14862" max="14862" width="3.625" style="4" customWidth="1"/>
    <col min="14863" max="14863" width="7.5" style="4" customWidth="1"/>
    <col min="14864" max="14875" width="6.125" style="4" customWidth="1"/>
    <col min="14876" max="14876" width="6.875" style="4" customWidth="1"/>
    <col min="14877" max="14877" width="7" style="4" customWidth="1"/>
    <col min="14878" max="14878" width="7.5" style="4" customWidth="1"/>
    <col min="14879" max="14879" width="7.25" style="4" customWidth="1"/>
    <col min="14880" max="14883" width="7.625" style="4" customWidth="1"/>
    <col min="14884" max="14884" width="15.625" style="4" customWidth="1"/>
    <col min="14885" max="14889" width="10.625" style="4" customWidth="1"/>
    <col min="14890" max="14903" width="0" style="4" hidden="1" customWidth="1"/>
    <col min="14904" max="14914" width="9" style="4" customWidth="1"/>
    <col min="14915" max="15104" width="9" style="4"/>
    <col min="15105" max="15105" width="1.25" style="4" customWidth="1"/>
    <col min="15106" max="15106" width="27.625" style="4" customWidth="1"/>
    <col min="15107" max="15107" width="3.625" style="4" customWidth="1"/>
    <col min="15108" max="15109" width="14.125" style="4" customWidth="1"/>
    <col min="15110" max="15110" width="4.625" style="4" customWidth="1"/>
    <col min="15111" max="15111" width="18.375" style="4" customWidth="1"/>
    <col min="15112" max="15113" width="3.625" style="4" customWidth="1"/>
    <col min="15114" max="15114" width="15.5" style="4" customWidth="1"/>
    <col min="15115" max="15115" width="15.625" style="4" customWidth="1"/>
    <col min="15116" max="15117" width="10.5" style="4" customWidth="1"/>
    <col min="15118" max="15118" width="3.625" style="4" customWidth="1"/>
    <col min="15119" max="15119" width="7.5" style="4" customWidth="1"/>
    <col min="15120" max="15131" width="6.125" style="4" customWidth="1"/>
    <col min="15132" max="15132" width="6.875" style="4" customWidth="1"/>
    <col min="15133" max="15133" width="7" style="4" customWidth="1"/>
    <col min="15134" max="15134" width="7.5" style="4" customWidth="1"/>
    <col min="15135" max="15135" width="7.25" style="4" customWidth="1"/>
    <col min="15136" max="15139" width="7.625" style="4" customWidth="1"/>
    <col min="15140" max="15140" width="15.625" style="4" customWidth="1"/>
    <col min="15141" max="15145" width="10.625" style="4" customWidth="1"/>
    <col min="15146" max="15159" width="0" style="4" hidden="1" customWidth="1"/>
    <col min="15160" max="15170" width="9" style="4" customWidth="1"/>
    <col min="15171" max="15360" width="9" style="4"/>
    <col min="15361" max="15361" width="1.25" style="4" customWidth="1"/>
    <col min="15362" max="15362" width="27.625" style="4" customWidth="1"/>
    <col min="15363" max="15363" width="3.625" style="4" customWidth="1"/>
    <col min="15364" max="15365" width="14.125" style="4" customWidth="1"/>
    <col min="15366" max="15366" width="4.625" style="4" customWidth="1"/>
    <col min="15367" max="15367" width="18.375" style="4" customWidth="1"/>
    <col min="15368" max="15369" width="3.625" style="4" customWidth="1"/>
    <col min="15370" max="15370" width="15.5" style="4" customWidth="1"/>
    <col min="15371" max="15371" width="15.625" style="4" customWidth="1"/>
    <col min="15372" max="15373" width="10.5" style="4" customWidth="1"/>
    <col min="15374" max="15374" width="3.625" style="4" customWidth="1"/>
    <col min="15375" max="15375" width="7.5" style="4" customWidth="1"/>
    <col min="15376" max="15387" width="6.125" style="4" customWidth="1"/>
    <col min="15388" max="15388" width="6.875" style="4" customWidth="1"/>
    <col min="15389" max="15389" width="7" style="4" customWidth="1"/>
    <col min="15390" max="15390" width="7.5" style="4" customWidth="1"/>
    <col min="15391" max="15391" width="7.25" style="4" customWidth="1"/>
    <col min="15392" max="15395" width="7.625" style="4" customWidth="1"/>
    <col min="15396" max="15396" width="15.625" style="4" customWidth="1"/>
    <col min="15397" max="15401" width="10.625" style="4" customWidth="1"/>
    <col min="15402" max="15415" width="0" style="4" hidden="1" customWidth="1"/>
    <col min="15416" max="15426" width="9" style="4" customWidth="1"/>
    <col min="15427" max="15616" width="9" style="4"/>
    <col min="15617" max="15617" width="1.25" style="4" customWidth="1"/>
    <col min="15618" max="15618" width="27.625" style="4" customWidth="1"/>
    <col min="15619" max="15619" width="3.625" style="4" customWidth="1"/>
    <col min="15620" max="15621" width="14.125" style="4" customWidth="1"/>
    <col min="15622" max="15622" width="4.625" style="4" customWidth="1"/>
    <col min="15623" max="15623" width="18.375" style="4" customWidth="1"/>
    <col min="15624" max="15625" width="3.625" style="4" customWidth="1"/>
    <col min="15626" max="15626" width="15.5" style="4" customWidth="1"/>
    <col min="15627" max="15627" width="15.625" style="4" customWidth="1"/>
    <col min="15628" max="15629" width="10.5" style="4" customWidth="1"/>
    <col min="15630" max="15630" width="3.625" style="4" customWidth="1"/>
    <col min="15631" max="15631" width="7.5" style="4" customWidth="1"/>
    <col min="15632" max="15643" width="6.125" style="4" customWidth="1"/>
    <col min="15644" max="15644" width="6.875" style="4" customWidth="1"/>
    <col min="15645" max="15645" width="7" style="4" customWidth="1"/>
    <col min="15646" max="15646" width="7.5" style="4" customWidth="1"/>
    <col min="15647" max="15647" width="7.25" style="4" customWidth="1"/>
    <col min="15648" max="15651" width="7.625" style="4" customWidth="1"/>
    <col min="15652" max="15652" width="15.625" style="4" customWidth="1"/>
    <col min="15653" max="15657" width="10.625" style="4" customWidth="1"/>
    <col min="15658" max="15671" width="0" style="4" hidden="1" customWidth="1"/>
    <col min="15672" max="15682" width="9" style="4" customWidth="1"/>
    <col min="15683" max="15872" width="9" style="4"/>
    <col min="15873" max="15873" width="1.25" style="4" customWidth="1"/>
    <col min="15874" max="15874" width="27.625" style="4" customWidth="1"/>
    <col min="15875" max="15875" width="3.625" style="4" customWidth="1"/>
    <col min="15876" max="15877" width="14.125" style="4" customWidth="1"/>
    <col min="15878" max="15878" width="4.625" style="4" customWidth="1"/>
    <col min="15879" max="15879" width="18.375" style="4" customWidth="1"/>
    <col min="15880" max="15881" width="3.625" style="4" customWidth="1"/>
    <col min="15882" max="15882" width="15.5" style="4" customWidth="1"/>
    <col min="15883" max="15883" width="15.625" style="4" customWidth="1"/>
    <col min="15884" max="15885" width="10.5" style="4" customWidth="1"/>
    <col min="15886" max="15886" width="3.625" style="4" customWidth="1"/>
    <col min="15887" max="15887" width="7.5" style="4" customWidth="1"/>
    <col min="15888" max="15899" width="6.125" style="4" customWidth="1"/>
    <col min="15900" max="15900" width="6.875" style="4" customWidth="1"/>
    <col min="15901" max="15901" width="7" style="4" customWidth="1"/>
    <col min="15902" max="15902" width="7.5" style="4" customWidth="1"/>
    <col min="15903" max="15903" width="7.25" style="4" customWidth="1"/>
    <col min="15904" max="15907" width="7.625" style="4" customWidth="1"/>
    <col min="15908" max="15908" width="15.625" style="4" customWidth="1"/>
    <col min="15909" max="15913" width="10.625" style="4" customWidth="1"/>
    <col min="15914" max="15927" width="0" style="4" hidden="1" customWidth="1"/>
    <col min="15928" max="15938" width="9" style="4" customWidth="1"/>
    <col min="15939" max="16128" width="9" style="4"/>
    <col min="16129" max="16129" width="1.25" style="4" customWidth="1"/>
    <col min="16130" max="16130" width="27.625" style="4" customWidth="1"/>
    <col min="16131" max="16131" width="3.625" style="4" customWidth="1"/>
    <col min="16132" max="16133" width="14.125" style="4" customWidth="1"/>
    <col min="16134" max="16134" width="4.625" style="4" customWidth="1"/>
    <col min="16135" max="16135" width="18.375" style="4" customWidth="1"/>
    <col min="16136" max="16137" width="3.625" style="4" customWidth="1"/>
    <col min="16138" max="16138" width="15.5" style="4" customWidth="1"/>
    <col min="16139" max="16139" width="15.625" style="4" customWidth="1"/>
    <col min="16140" max="16141" width="10.5" style="4" customWidth="1"/>
    <col min="16142" max="16142" width="3.625" style="4" customWidth="1"/>
    <col min="16143" max="16143" width="7.5" style="4" customWidth="1"/>
    <col min="16144" max="16155" width="6.125" style="4" customWidth="1"/>
    <col min="16156" max="16156" width="6.875" style="4" customWidth="1"/>
    <col min="16157" max="16157" width="7" style="4" customWidth="1"/>
    <col min="16158" max="16158" width="7.5" style="4" customWidth="1"/>
    <col min="16159" max="16159" width="7.25" style="4" customWidth="1"/>
    <col min="16160" max="16163" width="7.625" style="4" customWidth="1"/>
    <col min="16164" max="16164" width="15.625" style="4" customWidth="1"/>
    <col min="16165" max="16169" width="10.625" style="4" customWidth="1"/>
    <col min="16170" max="16183" width="0" style="4" hidden="1" customWidth="1"/>
    <col min="16184" max="16194" width="9" style="4" customWidth="1"/>
    <col min="16195" max="16384" width="9" style="4"/>
  </cols>
  <sheetData>
    <row r="1" spans="1:79" s="50" customFormat="1" ht="24.95" customHeight="1" thickBot="1" x14ac:dyDescent="0.45">
      <c r="A1" s="158">
        <v>0</v>
      </c>
      <c r="B1" s="159" t="s">
        <v>76</v>
      </c>
      <c r="C1" s="543" t="s">
        <v>77</v>
      </c>
      <c r="D1" s="543"/>
      <c r="E1" s="543"/>
      <c r="F1" s="543"/>
      <c r="G1" s="543"/>
      <c r="H1" s="543"/>
      <c r="I1" s="543"/>
      <c r="J1" s="543"/>
      <c r="K1" s="543"/>
      <c r="L1" s="543"/>
      <c r="M1" s="543"/>
      <c r="N1" s="160"/>
      <c r="AE1" s="161"/>
      <c r="AF1" s="162"/>
      <c r="AG1" s="162"/>
      <c r="AH1" s="162"/>
      <c r="AI1" s="162"/>
      <c r="AJ1" s="162"/>
      <c r="AK1" s="162"/>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ht="19.5" thickBot="1" x14ac:dyDescent="0.45">
      <c r="A2" s="163">
        <v>41488</v>
      </c>
      <c r="B2" s="164" t="s">
        <v>0</v>
      </c>
      <c r="C2" s="544" t="s">
        <v>1</v>
      </c>
      <c r="D2" s="545"/>
      <c r="E2" s="165" t="s">
        <v>2</v>
      </c>
      <c r="F2" s="544" t="s">
        <v>3</v>
      </c>
      <c r="G2" s="546"/>
      <c r="H2" s="546"/>
      <c r="I2" s="546"/>
      <c r="J2" s="545"/>
      <c r="K2" s="166" t="s">
        <v>2607</v>
      </c>
      <c r="L2" s="167" t="s">
        <v>2608</v>
      </c>
      <c r="M2" s="550" t="s">
        <v>2609</v>
      </c>
      <c r="N2" s="551"/>
      <c r="O2" s="552"/>
      <c r="P2" s="551" t="s">
        <v>2610</v>
      </c>
      <c r="Q2" s="551"/>
      <c r="R2" s="551"/>
      <c r="S2" s="553"/>
      <c r="T2" s="544" t="s">
        <v>4</v>
      </c>
      <c r="U2" s="546"/>
      <c r="V2" s="546"/>
      <c r="W2" s="545"/>
      <c r="X2" s="544" t="s">
        <v>2487</v>
      </c>
      <c r="Y2" s="546"/>
      <c r="Z2" s="546"/>
      <c r="AA2" s="546"/>
      <c r="AB2" s="546"/>
      <c r="AC2" s="546"/>
      <c r="AD2" s="546"/>
      <c r="AE2" s="545"/>
      <c r="AK2" s="168"/>
    </row>
    <row r="3" spans="1:79" ht="24" customHeight="1" thickTop="1" thickBot="1" x14ac:dyDescent="0.45">
      <c r="B3" s="193"/>
      <c r="C3" s="538" t="str">
        <f>IF(B3="","",VLOOKUP(B3,Master!H:R,2,FALSE))</f>
        <v/>
      </c>
      <c r="D3" s="539"/>
      <c r="E3" s="1" t="str">
        <f>IF(B3="","",VLOOKUP(B3,Master!H:R,3,FALSE))</f>
        <v/>
      </c>
      <c r="F3" s="540" t="str">
        <f>IF(B3="","",VLOOKUP(B3,Master!H:R,5,FALSE))</f>
        <v/>
      </c>
      <c r="G3" s="541"/>
      <c r="H3" s="541"/>
      <c r="I3" s="541"/>
      <c r="J3" s="542"/>
      <c r="K3" s="194"/>
      <c r="L3" s="195"/>
      <c r="M3" s="556"/>
      <c r="N3" s="557"/>
      <c r="O3" s="558"/>
      <c r="P3" s="557"/>
      <c r="Q3" s="557"/>
      <c r="R3" s="557"/>
      <c r="S3" s="559"/>
      <c r="T3" s="540" t="str">
        <f>IF(B3="","",VLOOKUP(B3,Master!H:R,8,FALSE))</f>
        <v/>
      </c>
      <c r="U3" s="541"/>
      <c r="V3" s="541"/>
      <c r="W3" s="542"/>
      <c r="X3" s="574" t="str">
        <f>IF(B3="","","〒"&amp;VLOOKUP(B3,Master!H:R,6,FALSE)&amp;"　"&amp;VLOOKUP(B3,Master!H:R,7,FALSE))</f>
        <v/>
      </c>
      <c r="Y3" s="575"/>
      <c r="Z3" s="575"/>
      <c r="AA3" s="575"/>
      <c r="AB3" s="575"/>
      <c r="AC3" s="575"/>
      <c r="AD3" s="575"/>
      <c r="AE3" s="576"/>
      <c r="AK3" s="168"/>
    </row>
    <row r="4" spans="1:79" ht="19.5" thickBot="1" x14ac:dyDescent="0.45">
      <c r="B4" s="3"/>
      <c r="F4" s="169" t="s">
        <v>5</v>
      </c>
      <c r="G4" s="544" t="s">
        <v>6</v>
      </c>
      <c r="H4" s="546"/>
      <c r="I4" s="546"/>
      <c r="J4" s="545"/>
      <c r="K4" s="166" t="s">
        <v>2611</v>
      </c>
      <c r="L4" s="167" t="s">
        <v>7</v>
      </c>
      <c r="M4" s="550" t="s">
        <v>2612</v>
      </c>
      <c r="N4" s="551"/>
      <c r="O4" s="552"/>
      <c r="P4" s="554" t="s">
        <v>2501</v>
      </c>
      <c r="Q4" s="554"/>
      <c r="R4" s="554"/>
      <c r="S4" s="555"/>
      <c r="T4" s="577" t="s">
        <v>8</v>
      </c>
      <c r="U4" s="578"/>
      <c r="V4" s="578"/>
      <c r="W4" s="579"/>
      <c r="X4" s="170"/>
      <c r="Y4" s="5"/>
      <c r="Z4" s="5"/>
      <c r="AA4" s="5"/>
      <c r="AB4" s="5"/>
      <c r="AC4" s="5"/>
      <c r="AD4" s="5"/>
      <c r="AJ4" s="168"/>
      <c r="AK4" s="168"/>
    </row>
    <row r="5" spans="1:79" ht="24" customHeight="1" thickTop="1" thickBot="1" x14ac:dyDescent="0.45">
      <c r="B5" s="5"/>
      <c r="F5" s="198"/>
      <c r="G5" s="580" t="str">
        <f>IF(B3="","",VLOOKUP(B3,Master!H:R,10,FALSE)&amp;"コウトウガッコウ")</f>
        <v/>
      </c>
      <c r="H5" s="581"/>
      <c r="I5" s="581"/>
      <c r="J5" s="582"/>
      <c r="K5" s="196"/>
      <c r="L5" s="197"/>
      <c r="M5" s="556"/>
      <c r="N5" s="557"/>
      <c r="O5" s="558"/>
      <c r="P5" s="557"/>
      <c r="Q5" s="557"/>
      <c r="R5" s="557"/>
      <c r="S5" s="559"/>
      <c r="T5" s="583" t="str">
        <f>IF(B3="","",VLOOKUP(B3,Master!H:R,9,FALSE))</f>
        <v/>
      </c>
      <c r="U5" s="584"/>
      <c r="V5" s="584"/>
      <c r="W5" s="585"/>
      <c r="X5" s="171"/>
      <c r="Y5" s="5"/>
      <c r="Z5" s="5"/>
      <c r="AA5" s="5"/>
      <c r="AB5" s="5"/>
      <c r="AC5" s="5"/>
      <c r="AD5" s="5"/>
      <c r="AE5" s="5"/>
      <c r="AF5" s="168"/>
      <c r="AG5" s="168"/>
      <c r="AH5" s="168"/>
      <c r="AI5" s="168"/>
    </row>
    <row r="6" spans="1:79" ht="6.95" customHeight="1" thickBot="1" x14ac:dyDescent="0.45">
      <c r="C6" s="6"/>
      <c r="D6" s="6"/>
      <c r="E6" s="6"/>
      <c r="F6" s="172"/>
      <c r="G6" s="172"/>
      <c r="H6" s="173"/>
      <c r="I6" s="172"/>
      <c r="J6" s="5"/>
      <c r="M6" s="6"/>
      <c r="N6" s="6"/>
      <c r="O6" s="6"/>
      <c r="P6" s="6"/>
      <c r="Q6" s="6"/>
      <c r="R6" s="6"/>
      <c r="S6" s="6"/>
      <c r="T6" s="6"/>
      <c r="U6" s="6"/>
      <c r="V6" s="6"/>
      <c r="W6" s="6"/>
      <c r="X6" s="6"/>
      <c r="Y6" s="6"/>
      <c r="Z6" s="6"/>
      <c r="AA6" s="6"/>
      <c r="AB6" s="5"/>
      <c r="AC6" s="5"/>
      <c r="AD6" s="5"/>
      <c r="AE6" s="5"/>
      <c r="AF6" s="168"/>
      <c r="AG6" s="168"/>
      <c r="AH6" s="168"/>
      <c r="AI6" s="168"/>
    </row>
    <row r="7" spans="1:79" ht="9" customHeight="1" x14ac:dyDescent="0.4">
      <c r="B7" s="562" t="s">
        <v>9</v>
      </c>
      <c r="C7" s="565" t="s">
        <v>10</v>
      </c>
      <c r="D7" s="568" t="s">
        <v>2616</v>
      </c>
      <c r="E7" s="568" t="s">
        <v>81</v>
      </c>
      <c r="F7" s="604" t="s">
        <v>11</v>
      </c>
      <c r="G7" s="605" t="s">
        <v>12</v>
      </c>
      <c r="H7" s="608" t="s">
        <v>13</v>
      </c>
      <c r="I7" s="611" t="s">
        <v>14</v>
      </c>
      <c r="J7" s="612"/>
      <c r="K7" s="617" t="s">
        <v>2614</v>
      </c>
      <c r="L7" s="620" t="s">
        <v>2615</v>
      </c>
      <c r="M7" s="617" t="s">
        <v>2613</v>
      </c>
      <c r="N7" s="620" t="s">
        <v>15</v>
      </c>
      <c r="O7" s="605" t="s">
        <v>16</v>
      </c>
      <c r="P7" s="586" t="s">
        <v>17</v>
      </c>
      <c r="Q7" s="547" t="s">
        <v>2500</v>
      </c>
      <c r="R7" s="589" t="s">
        <v>18</v>
      </c>
      <c r="S7" s="590"/>
      <c r="T7" s="590"/>
      <c r="U7" s="591"/>
      <c r="V7" s="595" t="s">
        <v>19</v>
      </c>
      <c r="W7" s="596"/>
      <c r="X7" s="596"/>
      <c r="Y7" s="596"/>
      <c r="Z7" s="595" t="s">
        <v>20</v>
      </c>
      <c r="AA7" s="599"/>
      <c r="AB7" s="595" t="s">
        <v>21</v>
      </c>
      <c r="AC7" s="596"/>
      <c r="AD7" s="596"/>
      <c r="AE7" s="599"/>
      <c r="BZ7" s="4"/>
      <c r="CA7" s="4"/>
    </row>
    <row r="8" spans="1:79" ht="9.75" customHeight="1" thickBot="1" x14ac:dyDescent="0.45">
      <c r="B8" s="563"/>
      <c r="C8" s="566"/>
      <c r="D8" s="569"/>
      <c r="E8" s="571"/>
      <c r="F8" s="571"/>
      <c r="G8" s="606"/>
      <c r="H8" s="609"/>
      <c r="I8" s="613"/>
      <c r="J8" s="614"/>
      <c r="K8" s="618"/>
      <c r="L8" s="621"/>
      <c r="M8" s="618"/>
      <c r="N8" s="621"/>
      <c r="O8" s="606"/>
      <c r="P8" s="587"/>
      <c r="Q8" s="548"/>
      <c r="R8" s="592"/>
      <c r="S8" s="593"/>
      <c r="T8" s="593"/>
      <c r="U8" s="594"/>
      <c r="V8" s="597"/>
      <c r="W8" s="598"/>
      <c r="X8" s="598"/>
      <c r="Y8" s="598"/>
      <c r="Z8" s="597"/>
      <c r="AA8" s="600"/>
      <c r="AB8" s="601"/>
      <c r="AC8" s="602"/>
      <c r="AD8" s="602"/>
      <c r="AE8" s="603"/>
      <c r="BZ8" s="4"/>
      <c r="CA8" s="4"/>
    </row>
    <row r="9" spans="1:79" ht="29.25" customHeight="1" thickBot="1" x14ac:dyDescent="0.45">
      <c r="B9" s="564"/>
      <c r="C9" s="567"/>
      <c r="D9" s="570"/>
      <c r="E9" s="572"/>
      <c r="F9" s="572"/>
      <c r="G9" s="607"/>
      <c r="H9" s="610"/>
      <c r="I9" s="615"/>
      <c r="J9" s="616"/>
      <c r="K9" s="619"/>
      <c r="L9" s="622"/>
      <c r="M9" s="619"/>
      <c r="N9" s="622"/>
      <c r="O9" s="607"/>
      <c r="P9" s="588"/>
      <c r="Q9" s="549"/>
      <c r="R9" s="7">
        <v>45222</v>
      </c>
      <c r="S9" s="8">
        <v>45223</v>
      </c>
      <c r="T9" s="8">
        <v>45224</v>
      </c>
      <c r="U9" s="9">
        <v>45225</v>
      </c>
      <c r="V9" s="10">
        <v>45223</v>
      </c>
      <c r="W9" s="10">
        <v>45224</v>
      </c>
      <c r="X9" s="623">
        <v>45225</v>
      </c>
      <c r="Y9" s="624"/>
      <c r="Z9" s="11">
        <v>45223</v>
      </c>
      <c r="AA9" s="12">
        <v>43398</v>
      </c>
      <c r="AB9" s="597"/>
      <c r="AC9" s="598"/>
      <c r="AD9" s="598"/>
      <c r="AE9" s="600"/>
      <c r="BZ9" s="4"/>
      <c r="CA9" s="4"/>
    </row>
    <row r="10" spans="1:79" ht="14.45" customHeight="1" x14ac:dyDescent="0.4">
      <c r="A10" s="2">
        <f>G10</f>
        <v>1</v>
      </c>
      <c r="B10" s="532" t="s">
        <v>22</v>
      </c>
      <c r="C10" s="13">
        <v>1</v>
      </c>
      <c r="D10" s="199"/>
      <c r="E10" s="14" t="s">
        <v>23</v>
      </c>
      <c r="F10" s="15" t="s">
        <v>23</v>
      </c>
      <c r="G10" s="13">
        <v>1</v>
      </c>
      <c r="H10" s="201" t="s">
        <v>24</v>
      </c>
      <c r="I10" s="560"/>
      <c r="J10" s="561"/>
      <c r="K10" s="208"/>
      <c r="L10" s="209"/>
      <c r="M10" s="210"/>
      <c r="N10" s="209"/>
      <c r="O10" s="211"/>
      <c r="P10" s="225"/>
      <c r="Q10" s="243"/>
      <c r="R10" s="244"/>
      <c r="S10" s="245"/>
      <c r="T10" s="245"/>
      <c r="U10" s="246"/>
      <c r="V10" s="247"/>
      <c r="W10" s="277"/>
      <c r="X10" s="174" t="s">
        <v>23</v>
      </c>
      <c r="Y10" s="282"/>
      <c r="Z10" s="290"/>
      <c r="AA10" s="293"/>
      <c r="AB10" s="519"/>
      <c r="AC10" s="520"/>
      <c r="AD10" s="520"/>
      <c r="AE10" s="521"/>
      <c r="AF10" s="175"/>
      <c r="AG10" s="175"/>
      <c r="AH10" s="176"/>
      <c r="AI10" s="176"/>
      <c r="AJ10" s="176"/>
      <c r="AK10" s="176"/>
      <c r="AY10" s="16" t="s">
        <v>26</v>
      </c>
      <c r="CA10" s="4"/>
    </row>
    <row r="11" spans="1:79" ht="14.45" customHeight="1" x14ac:dyDescent="0.4">
      <c r="A11" s="2">
        <f t="shared" ref="A11:A42" si="0">A10+1</f>
        <v>2</v>
      </c>
      <c r="B11" s="533"/>
      <c r="C11" s="17">
        <v>2</v>
      </c>
      <c r="D11" s="200"/>
      <c r="E11" s="18" t="s">
        <v>23</v>
      </c>
      <c r="F11" s="18" t="s">
        <v>23</v>
      </c>
      <c r="G11" s="19">
        <f t="shared" ref="G11:G42" si="1">G10+1</f>
        <v>2</v>
      </c>
      <c r="H11" s="201" t="s">
        <v>24</v>
      </c>
      <c r="I11" s="573"/>
      <c r="J11" s="536"/>
      <c r="K11" s="212"/>
      <c r="L11" s="213"/>
      <c r="M11" s="214"/>
      <c r="N11" s="213"/>
      <c r="O11" s="215"/>
      <c r="P11" s="239"/>
      <c r="Q11" s="248"/>
      <c r="R11" s="239"/>
      <c r="S11" s="249"/>
      <c r="T11" s="249"/>
      <c r="U11" s="250"/>
      <c r="V11" s="251"/>
      <c r="W11" s="273"/>
      <c r="X11" s="177" t="s">
        <v>23</v>
      </c>
      <c r="Y11" s="283"/>
      <c r="Z11" s="251"/>
      <c r="AA11" s="294"/>
      <c r="AB11" s="519"/>
      <c r="AC11" s="520"/>
      <c r="AD11" s="520"/>
      <c r="AE11" s="521"/>
      <c r="AF11" s="175"/>
      <c r="AG11" s="175"/>
      <c r="AH11" s="176"/>
      <c r="AI11" s="176"/>
      <c r="AJ11" s="176"/>
      <c r="AK11" s="176"/>
      <c r="AY11" s="16" t="s">
        <v>26</v>
      </c>
      <c r="CA11" s="4"/>
    </row>
    <row r="12" spans="1:79" ht="14.45" customHeight="1" x14ac:dyDescent="0.4">
      <c r="A12" s="2">
        <f t="shared" si="0"/>
        <v>3</v>
      </c>
      <c r="B12" s="653"/>
      <c r="C12" s="17">
        <v>3</v>
      </c>
      <c r="D12" s="201"/>
      <c r="E12" s="18" t="s">
        <v>23</v>
      </c>
      <c r="F12" s="18" t="s">
        <v>23</v>
      </c>
      <c r="G12" s="19">
        <f t="shared" si="1"/>
        <v>3</v>
      </c>
      <c r="H12" s="201" t="s">
        <v>24</v>
      </c>
      <c r="I12" s="573"/>
      <c r="J12" s="536"/>
      <c r="K12" s="212"/>
      <c r="L12" s="213"/>
      <c r="M12" s="214"/>
      <c r="N12" s="213"/>
      <c r="O12" s="215"/>
      <c r="P12" s="239"/>
      <c r="Q12" s="248"/>
      <c r="R12" s="239"/>
      <c r="S12" s="249"/>
      <c r="T12" s="249"/>
      <c r="U12" s="250"/>
      <c r="V12" s="251"/>
      <c r="W12" s="273"/>
      <c r="X12" s="177" t="s">
        <v>23</v>
      </c>
      <c r="Y12" s="283"/>
      <c r="Z12" s="251"/>
      <c r="AA12" s="294"/>
      <c r="AB12" s="519"/>
      <c r="AC12" s="520"/>
      <c r="AD12" s="520"/>
      <c r="AE12" s="521"/>
      <c r="AF12" s="175"/>
      <c r="AG12" s="175"/>
      <c r="AH12" s="176"/>
      <c r="AI12" s="176"/>
      <c r="AJ12" s="176"/>
      <c r="AK12" s="176"/>
      <c r="AY12" s="16" t="s">
        <v>26</v>
      </c>
      <c r="CA12" s="4"/>
    </row>
    <row r="13" spans="1:79" ht="14.45" customHeight="1" x14ac:dyDescent="0.4">
      <c r="A13" s="2">
        <f t="shared" si="0"/>
        <v>4</v>
      </c>
      <c r="B13" s="653"/>
      <c r="C13" s="17">
        <v>4</v>
      </c>
      <c r="D13" s="201"/>
      <c r="E13" s="18" t="s">
        <v>23</v>
      </c>
      <c r="F13" s="18" t="s">
        <v>23</v>
      </c>
      <c r="G13" s="19">
        <f t="shared" si="1"/>
        <v>4</v>
      </c>
      <c r="H13" s="201" t="s">
        <v>24</v>
      </c>
      <c r="I13" s="573"/>
      <c r="J13" s="536"/>
      <c r="K13" s="212"/>
      <c r="L13" s="213"/>
      <c r="M13" s="214"/>
      <c r="N13" s="213"/>
      <c r="O13" s="215"/>
      <c r="P13" s="239"/>
      <c r="Q13" s="248"/>
      <c r="R13" s="239"/>
      <c r="S13" s="249"/>
      <c r="T13" s="249"/>
      <c r="U13" s="250"/>
      <c r="V13" s="251"/>
      <c r="W13" s="273"/>
      <c r="X13" s="177" t="s">
        <v>23</v>
      </c>
      <c r="Y13" s="283"/>
      <c r="Z13" s="251"/>
      <c r="AA13" s="294"/>
      <c r="AB13" s="519"/>
      <c r="AC13" s="520"/>
      <c r="AD13" s="520"/>
      <c r="AE13" s="521"/>
      <c r="AF13" s="175"/>
      <c r="AG13" s="175"/>
      <c r="AH13" s="176"/>
      <c r="AI13" s="176"/>
      <c r="AJ13" s="176"/>
      <c r="AK13" s="176"/>
      <c r="AY13" s="16" t="s">
        <v>26</v>
      </c>
      <c r="CA13" s="4"/>
    </row>
    <row r="14" spans="1:79" ht="14.45" customHeight="1" x14ac:dyDescent="0.4">
      <c r="A14" s="2">
        <f t="shared" si="0"/>
        <v>5</v>
      </c>
      <c r="B14" s="653"/>
      <c r="C14" s="17">
        <v>5</v>
      </c>
      <c r="D14" s="201"/>
      <c r="E14" s="18" t="s">
        <v>23</v>
      </c>
      <c r="F14" s="18" t="s">
        <v>28</v>
      </c>
      <c r="G14" s="19">
        <f t="shared" si="1"/>
        <v>5</v>
      </c>
      <c r="H14" s="201" t="s">
        <v>24</v>
      </c>
      <c r="I14" s="573"/>
      <c r="J14" s="536"/>
      <c r="K14" s="212"/>
      <c r="L14" s="213"/>
      <c r="M14" s="214"/>
      <c r="N14" s="213"/>
      <c r="O14" s="215"/>
      <c r="P14" s="239"/>
      <c r="Q14" s="248"/>
      <c r="R14" s="239"/>
      <c r="S14" s="249"/>
      <c r="T14" s="249"/>
      <c r="U14" s="250"/>
      <c r="V14" s="251"/>
      <c r="W14" s="273"/>
      <c r="X14" s="177" t="s">
        <v>23</v>
      </c>
      <c r="Y14" s="283"/>
      <c r="Z14" s="251"/>
      <c r="AA14" s="294"/>
      <c r="AB14" s="519"/>
      <c r="AC14" s="520"/>
      <c r="AD14" s="520"/>
      <c r="AE14" s="521"/>
      <c r="AF14" s="175"/>
      <c r="AG14" s="175"/>
      <c r="AH14" s="176"/>
      <c r="AI14" s="176"/>
      <c r="AJ14" s="176"/>
      <c r="AK14" s="176"/>
      <c r="AY14" s="16" t="s">
        <v>26</v>
      </c>
      <c r="CA14" s="4"/>
    </row>
    <row r="15" spans="1:79" ht="14.45" customHeight="1" x14ac:dyDescent="0.4">
      <c r="A15" s="2">
        <f t="shared" si="0"/>
        <v>6</v>
      </c>
      <c r="B15" s="653"/>
      <c r="C15" s="17">
        <v>6</v>
      </c>
      <c r="D15" s="201"/>
      <c r="E15" s="18" t="s">
        <v>23</v>
      </c>
      <c r="F15" s="18" t="s">
        <v>29</v>
      </c>
      <c r="G15" s="19">
        <f t="shared" si="1"/>
        <v>6</v>
      </c>
      <c r="H15" s="201" t="s">
        <v>24</v>
      </c>
      <c r="I15" s="573"/>
      <c r="J15" s="536"/>
      <c r="K15" s="212"/>
      <c r="L15" s="213"/>
      <c r="M15" s="214"/>
      <c r="N15" s="213"/>
      <c r="O15" s="215"/>
      <c r="P15" s="239"/>
      <c r="Q15" s="248"/>
      <c r="R15" s="239"/>
      <c r="S15" s="249"/>
      <c r="T15" s="249"/>
      <c r="U15" s="250"/>
      <c r="V15" s="251"/>
      <c r="W15" s="273"/>
      <c r="X15" s="177" t="s">
        <v>23</v>
      </c>
      <c r="Y15" s="283"/>
      <c r="Z15" s="251"/>
      <c r="AA15" s="294"/>
      <c r="AB15" s="519"/>
      <c r="AC15" s="520"/>
      <c r="AD15" s="520"/>
      <c r="AE15" s="521"/>
      <c r="AF15" s="175"/>
      <c r="AG15" s="175"/>
      <c r="AH15" s="176"/>
      <c r="AI15" s="176"/>
      <c r="AJ15" s="176"/>
      <c r="AK15" s="176"/>
      <c r="AY15" s="16" t="s">
        <v>26</v>
      </c>
      <c r="CA15" s="4"/>
    </row>
    <row r="16" spans="1:79" ht="14.45" customHeight="1" x14ac:dyDescent="0.4">
      <c r="A16" s="2">
        <f t="shared" si="0"/>
        <v>7</v>
      </c>
      <c r="B16" s="653"/>
      <c r="C16" s="17">
        <v>7</v>
      </c>
      <c r="D16" s="201"/>
      <c r="E16" s="18" t="s">
        <v>23</v>
      </c>
      <c r="F16" s="18" t="s">
        <v>23</v>
      </c>
      <c r="G16" s="19">
        <f t="shared" si="1"/>
        <v>7</v>
      </c>
      <c r="H16" s="201" t="s">
        <v>24</v>
      </c>
      <c r="I16" s="573"/>
      <c r="J16" s="536"/>
      <c r="K16" s="212"/>
      <c r="L16" s="213"/>
      <c r="M16" s="214"/>
      <c r="N16" s="213"/>
      <c r="O16" s="215"/>
      <c r="P16" s="239"/>
      <c r="Q16" s="248"/>
      <c r="R16" s="239"/>
      <c r="S16" s="249"/>
      <c r="T16" s="249"/>
      <c r="U16" s="250"/>
      <c r="V16" s="251"/>
      <c r="W16" s="273"/>
      <c r="X16" s="177" t="s">
        <v>23</v>
      </c>
      <c r="Y16" s="283"/>
      <c r="Z16" s="251"/>
      <c r="AA16" s="294"/>
      <c r="AB16" s="519"/>
      <c r="AC16" s="520"/>
      <c r="AD16" s="520"/>
      <c r="AE16" s="521"/>
      <c r="AF16" s="175"/>
      <c r="AG16" s="175"/>
      <c r="AH16" s="176"/>
      <c r="AI16" s="176"/>
      <c r="AJ16" s="176"/>
      <c r="AK16" s="176"/>
      <c r="AY16" s="16" t="s">
        <v>26</v>
      </c>
      <c r="CA16" s="4"/>
    </row>
    <row r="17" spans="1:78" s="4" customFormat="1" ht="14.45" customHeight="1" x14ac:dyDescent="0.4">
      <c r="A17" s="2">
        <f t="shared" si="0"/>
        <v>8</v>
      </c>
      <c r="B17" s="653"/>
      <c r="C17" s="17">
        <v>8</v>
      </c>
      <c r="D17" s="201"/>
      <c r="E17" s="18" t="s">
        <v>23</v>
      </c>
      <c r="F17" s="18" t="s">
        <v>23</v>
      </c>
      <c r="G17" s="19">
        <f t="shared" si="1"/>
        <v>8</v>
      </c>
      <c r="H17" s="201" t="s">
        <v>24</v>
      </c>
      <c r="I17" s="573"/>
      <c r="J17" s="536"/>
      <c r="K17" s="212"/>
      <c r="L17" s="213"/>
      <c r="M17" s="214"/>
      <c r="N17" s="213"/>
      <c r="O17" s="215"/>
      <c r="P17" s="239"/>
      <c r="Q17" s="248"/>
      <c r="R17" s="239"/>
      <c r="S17" s="249"/>
      <c r="T17" s="249"/>
      <c r="U17" s="250"/>
      <c r="V17" s="251"/>
      <c r="W17" s="273"/>
      <c r="X17" s="177" t="s">
        <v>23</v>
      </c>
      <c r="Y17" s="283"/>
      <c r="Z17" s="251"/>
      <c r="AA17" s="294"/>
      <c r="AB17" s="519"/>
      <c r="AC17" s="520"/>
      <c r="AD17" s="520"/>
      <c r="AE17" s="521"/>
      <c r="AF17" s="175"/>
      <c r="AG17" s="175"/>
      <c r="AH17" s="176"/>
      <c r="AI17" s="176"/>
      <c r="AJ17" s="176"/>
      <c r="AK17" s="176"/>
      <c r="AL17" s="16"/>
      <c r="AM17" s="16"/>
      <c r="AN17" s="16"/>
      <c r="AO17" s="16"/>
      <c r="AP17" s="16"/>
      <c r="AQ17" s="16"/>
      <c r="AR17" s="16"/>
      <c r="AS17" s="16"/>
      <c r="AT17" s="16"/>
      <c r="AU17" s="16"/>
      <c r="AV17" s="16"/>
      <c r="AW17" s="16"/>
      <c r="AX17" s="16"/>
      <c r="AY17" s="16" t="s">
        <v>26</v>
      </c>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s="4" customFormat="1" ht="14.45" customHeight="1" x14ac:dyDescent="0.4">
      <c r="A18" s="2">
        <f t="shared" si="0"/>
        <v>9</v>
      </c>
      <c r="B18" s="653"/>
      <c r="C18" s="17">
        <v>9</v>
      </c>
      <c r="D18" s="201"/>
      <c r="E18" s="20" t="s">
        <v>23</v>
      </c>
      <c r="F18" s="20" t="s">
        <v>23</v>
      </c>
      <c r="G18" s="19">
        <f t="shared" si="1"/>
        <v>9</v>
      </c>
      <c r="H18" s="201" t="s">
        <v>24</v>
      </c>
      <c r="I18" s="573"/>
      <c r="J18" s="536"/>
      <c r="K18" s="212"/>
      <c r="L18" s="213"/>
      <c r="M18" s="214"/>
      <c r="N18" s="213"/>
      <c r="O18" s="215"/>
      <c r="P18" s="239"/>
      <c r="Q18" s="248"/>
      <c r="R18" s="239"/>
      <c r="S18" s="249"/>
      <c r="T18" s="249"/>
      <c r="U18" s="250"/>
      <c r="V18" s="251"/>
      <c r="W18" s="273"/>
      <c r="X18" s="177" t="s">
        <v>23</v>
      </c>
      <c r="Y18" s="283"/>
      <c r="Z18" s="251"/>
      <c r="AA18" s="294"/>
      <c r="AB18" s="519"/>
      <c r="AC18" s="520"/>
      <c r="AD18" s="520"/>
      <c r="AE18" s="521"/>
      <c r="AF18" s="175"/>
      <c r="AG18" s="175"/>
      <c r="AH18" s="176"/>
      <c r="AI18" s="176"/>
      <c r="AJ18" s="176"/>
      <c r="AK18" s="176"/>
      <c r="AL18" s="16"/>
      <c r="AM18" s="16"/>
      <c r="AN18" s="16"/>
      <c r="AO18" s="16"/>
      <c r="AP18" s="16"/>
      <c r="AQ18" s="16"/>
      <c r="AR18" s="16"/>
      <c r="AS18" s="16"/>
      <c r="AT18" s="16"/>
      <c r="AU18" s="16"/>
      <c r="AV18" s="16"/>
      <c r="AW18" s="16"/>
      <c r="AX18" s="16"/>
      <c r="AY18" s="16" t="s">
        <v>26</v>
      </c>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s="4" customFormat="1" ht="14.45" customHeight="1" x14ac:dyDescent="0.4">
      <c r="A19" s="2">
        <f t="shared" si="0"/>
        <v>10</v>
      </c>
      <c r="B19" s="653"/>
      <c r="C19" s="17">
        <v>10</v>
      </c>
      <c r="D19" s="201"/>
      <c r="E19" s="20" t="s">
        <v>23</v>
      </c>
      <c r="F19" s="20" t="s">
        <v>23</v>
      </c>
      <c r="G19" s="19">
        <f t="shared" si="1"/>
        <v>10</v>
      </c>
      <c r="H19" s="201" t="s">
        <v>24</v>
      </c>
      <c r="I19" s="573"/>
      <c r="J19" s="536"/>
      <c r="K19" s="212"/>
      <c r="L19" s="213"/>
      <c r="M19" s="214"/>
      <c r="N19" s="213"/>
      <c r="O19" s="215"/>
      <c r="P19" s="239"/>
      <c r="Q19" s="248"/>
      <c r="R19" s="239"/>
      <c r="S19" s="249"/>
      <c r="T19" s="249"/>
      <c r="U19" s="250"/>
      <c r="V19" s="251"/>
      <c r="W19" s="273"/>
      <c r="X19" s="177" t="s">
        <v>23</v>
      </c>
      <c r="Y19" s="283"/>
      <c r="Z19" s="251"/>
      <c r="AA19" s="294"/>
      <c r="AB19" s="519"/>
      <c r="AC19" s="520"/>
      <c r="AD19" s="520"/>
      <c r="AE19" s="521"/>
      <c r="AF19" s="175"/>
      <c r="AG19" s="175"/>
      <c r="AH19" s="176"/>
      <c r="AI19" s="176"/>
      <c r="AJ19" s="176"/>
      <c r="AK19" s="176"/>
      <c r="AL19" s="16"/>
      <c r="AM19" s="16"/>
      <c r="AN19" s="16"/>
      <c r="AO19" s="16"/>
      <c r="AP19" s="16"/>
      <c r="AQ19" s="16"/>
      <c r="AR19" s="16"/>
      <c r="AS19" s="16"/>
      <c r="AT19" s="16"/>
      <c r="AU19" s="16"/>
      <c r="AV19" s="16"/>
      <c r="AW19" s="16"/>
      <c r="AX19" s="16"/>
      <c r="AY19" s="16" t="s">
        <v>30</v>
      </c>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s="4" customFormat="1" ht="14.45" customHeight="1" x14ac:dyDescent="0.4">
      <c r="A20" s="2">
        <f t="shared" si="0"/>
        <v>11</v>
      </c>
      <c r="B20" s="653"/>
      <c r="C20" s="17">
        <v>11</v>
      </c>
      <c r="D20" s="17" t="s">
        <v>31</v>
      </c>
      <c r="E20" s="203"/>
      <c r="F20" s="18" t="s">
        <v>23</v>
      </c>
      <c r="G20" s="19">
        <f t="shared" si="1"/>
        <v>11</v>
      </c>
      <c r="H20" s="21" t="s">
        <v>32</v>
      </c>
      <c r="I20" s="517" t="s">
        <v>32</v>
      </c>
      <c r="J20" s="518"/>
      <c r="K20" s="212"/>
      <c r="L20" s="213"/>
      <c r="M20" s="214"/>
      <c r="N20" s="213"/>
      <c r="O20" s="215"/>
      <c r="P20" s="190" t="s">
        <v>2595</v>
      </c>
      <c r="Q20" s="248"/>
      <c r="R20" s="239"/>
      <c r="S20" s="249"/>
      <c r="T20" s="249"/>
      <c r="U20" s="250"/>
      <c r="V20" s="251"/>
      <c r="W20" s="273"/>
      <c r="X20" s="177" t="s">
        <v>23</v>
      </c>
      <c r="Y20" s="283"/>
      <c r="Z20" s="251"/>
      <c r="AA20" s="294"/>
      <c r="AB20" s="519"/>
      <c r="AC20" s="520"/>
      <c r="AD20" s="520"/>
      <c r="AE20" s="521"/>
      <c r="AF20" s="175"/>
      <c r="AG20" s="175"/>
      <c r="AH20" s="176"/>
      <c r="AI20" s="176"/>
      <c r="AJ20" s="176"/>
      <c r="AK20" s="176"/>
      <c r="AL20" s="16"/>
      <c r="AM20" s="16"/>
      <c r="AN20" s="16"/>
      <c r="AO20" s="16"/>
      <c r="AP20" s="16"/>
      <c r="AQ20" s="16"/>
      <c r="AR20" s="16"/>
      <c r="AS20" s="16"/>
      <c r="AT20" s="16"/>
      <c r="AU20" s="16"/>
      <c r="AV20" s="16"/>
      <c r="AW20" s="16"/>
      <c r="AX20" s="16"/>
      <c r="AY20" s="16" t="s">
        <v>26</v>
      </c>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s="4" customFormat="1" ht="14.45" customHeight="1" x14ac:dyDescent="0.4">
      <c r="A21" s="2">
        <f t="shared" si="0"/>
        <v>12</v>
      </c>
      <c r="B21" s="653"/>
      <c r="C21" s="17">
        <v>12</v>
      </c>
      <c r="D21" s="17" t="s">
        <v>31</v>
      </c>
      <c r="E21" s="203"/>
      <c r="F21" s="18" t="s">
        <v>23</v>
      </c>
      <c r="G21" s="19">
        <f t="shared" si="1"/>
        <v>12</v>
      </c>
      <c r="H21" s="18" t="s">
        <v>23</v>
      </c>
      <c r="I21" s="517" t="s">
        <v>32</v>
      </c>
      <c r="J21" s="518"/>
      <c r="K21" s="212"/>
      <c r="L21" s="213"/>
      <c r="M21" s="214"/>
      <c r="N21" s="213"/>
      <c r="O21" s="215"/>
      <c r="P21" s="190" t="s">
        <v>2595</v>
      </c>
      <c r="Q21" s="248"/>
      <c r="R21" s="239"/>
      <c r="S21" s="249"/>
      <c r="T21" s="249"/>
      <c r="U21" s="250"/>
      <c r="V21" s="251"/>
      <c r="W21" s="273"/>
      <c r="X21" s="177" t="s">
        <v>23</v>
      </c>
      <c r="Y21" s="283"/>
      <c r="Z21" s="251"/>
      <c r="AA21" s="294"/>
      <c r="AB21" s="519"/>
      <c r="AC21" s="520"/>
      <c r="AD21" s="520"/>
      <c r="AE21" s="521"/>
      <c r="AF21" s="175"/>
      <c r="AG21" s="175"/>
      <c r="AH21" s="176"/>
      <c r="AI21" s="176"/>
      <c r="AJ21" s="176"/>
      <c r="AK21" s="176"/>
      <c r="AL21" s="16"/>
      <c r="AM21" s="16"/>
      <c r="AN21" s="16"/>
      <c r="AO21" s="16"/>
      <c r="AP21" s="16"/>
      <c r="AQ21" s="16"/>
      <c r="AR21" s="16"/>
      <c r="AS21" s="16"/>
      <c r="AT21" s="16"/>
      <c r="AU21" s="16"/>
      <c r="AV21" s="16"/>
      <c r="AW21" s="16"/>
      <c r="AX21" s="16"/>
      <c r="AY21" s="16" t="s">
        <v>26</v>
      </c>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s="4" customFormat="1" ht="14.45" customHeight="1" thickBot="1" x14ac:dyDescent="0.45">
      <c r="A22" s="2">
        <f t="shared" si="0"/>
        <v>13</v>
      </c>
      <c r="B22" s="654"/>
      <c r="C22" s="17">
        <v>13</v>
      </c>
      <c r="D22" s="17" t="s">
        <v>31</v>
      </c>
      <c r="E22" s="203"/>
      <c r="F22" s="18" t="s">
        <v>29</v>
      </c>
      <c r="G22" s="22">
        <f t="shared" si="1"/>
        <v>13</v>
      </c>
      <c r="H22" s="18" t="s">
        <v>32</v>
      </c>
      <c r="I22" s="625" t="s">
        <v>32</v>
      </c>
      <c r="J22" s="626"/>
      <c r="K22" s="216"/>
      <c r="L22" s="217"/>
      <c r="M22" s="218"/>
      <c r="N22" s="217"/>
      <c r="O22" s="219"/>
      <c r="P22" s="191" t="s">
        <v>2595</v>
      </c>
      <c r="Q22" s="252"/>
      <c r="R22" s="226"/>
      <c r="S22" s="253"/>
      <c r="T22" s="253"/>
      <c r="U22" s="219"/>
      <c r="V22" s="254"/>
      <c r="W22" s="263"/>
      <c r="X22" s="177" t="s">
        <v>23</v>
      </c>
      <c r="Y22" s="284"/>
      <c r="Z22" s="254"/>
      <c r="AA22" s="295"/>
      <c r="AB22" s="529"/>
      <c r="AC22" s="530"/>
      <c r="AD22" s="530"/>
      <c r="AE22" s="531"/>
      <c r="AF22" s="175"/>
      <c r="AG22" s="175"/>
      <c r="AH22" s="176"/>
      <c r="AI22" s="176"/>
      <c r="AJ22" s="176"/>
      <c r="AK22" s="176"/>
      <c r="AL22" s="16"/>
      <c r="AM22" s="16"/>
      <c r="AN22" s="16"/>
      <c r="AO22" s="16"/>
      <c r="AP22" s="16"/>
      <c r="AQ22" s="16"/>
      <c r="AR22" s="16"/>
      <c r="AS22" s="16"/>
      <c r="AT22" s="16"/>
      <c r="AU22" s="16"/>
      <c r="AV22" s="16"/>
      <c r="AW22" s="16"/>
      <c r="AX22" s="16"/>
      <c r="AY22" s="16" t="s">
        <v>30</v>
      </c>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s="4" customFormat="1" ht="14.45" customHeight="1" x14ac:dyDescent="0.4">
      <c r="A23" s="2">
        <f t="shared" si="0"/>
        <v>14</v>
      </c>
      <c r="B23" s="532" t="s">
        <v>33</v>
      </c>
      <c r="C23" s="13">
        <v>1</v>
      </c>
      <c r="D23" s="199"/>
      <c r="E23" s="15" t="s">
        <v>23</v>
      </c>
      <c r="F23" s="15" t="s">
        <v>29</v>
      </c>
      <c r="G23" s="13">
        <f t="shared" si="1"/>
        <v>14</v>
      </c>
      <c r="H23" s="206" t="s">
        <v>24</v>
      </c>
      <c r="I23" s="560"/>
      <c r="J23" s="561"/>
      <c r="K23" s="208"/>
      <c r="L23" s="209"/>
      <c r="M23" s="210"/>
      <c r="N23" s="209"/>
      <c r="O23" s="211"/>
      <c r="P23" s="225"/>
      <c r="Q23" s="255"/>
      <c r="R23" s="225"/>
      <c r="S23" s="256"/>
      <c r="T23" s="256"/>
      <c r="U23" s="257"/>
      <c r="V23" s="247"/>
      <c r="W23" s="277"/>
      <c r="X23" s="174" t="s">
        <v>23</v>
      </c>
      <c r="Y23" s="285"/>
      <c r="Z23" s="267"/>
      <c r="AA23" s="296"/>
      <c r="AB23" s="627"/>
      <c r="AC23" s="628"/>
      <c r="AD23" s="628"/>
      <c r="AE23" s="629"/>
      <c r="AF23" s="175"/>
      <c r="AG23" s="175"/>
      <c r="AH23" s="176"/>
      <c r="AI23" s="176"/>
      <c r="AJ23" s="176"/>
      <c r="AK23" s="176"/>
      <c r="AL23" s="16"/>
      <c r="AM23" s="16"/>
      <c r="AN23" s="16"/>
      <c r="AO23" s="16"/>
      <c r="AP23" s="16"/>
      <c r="AQ23" s="16"/>
      <c r="AR23" s="16"/>
      <c r="AS23" s="16"/>
      <c r="AT23" s="16"/>
      <c r="AU23" s="16"/>
      <c r="AV23" s="16"/>
      <c r="AW23" s="16"/>
      <c r="AX23" s="16"/>
      <c r="AY23" s="16" t="s">
        <v>35</v>
      </c>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s="4" customFormat="1" ht="14.45" customHeight="1" x14ac:dyDescent="0.4">
      <c r="A24" s="2">
        <f t="shared" si="0"/>
        <v>15</v>
      </c>
      <c r="B24" s="533"/>
      <c r="C24" s="17">
        <v>2</v>
      </c>
      <c r="D24" s="200"/>
      <c r="E24" s="18" t="s">
        <v>23</v>
      </c>
      <c r="F24" s="18" t="s">
        <v>23</v>
      </c>
      <c r="G24" s="19">
        <f t="shared" si="1"/>
        <v>15</v>
      </c>
      <c r="H24" s="201" t="s">
        <v>24</v>
      </c>
      <c r="I24" s="573"/>
      <c r="J24" s="536"/>
      <c r="K24" s="212"/>
      <c r="L24" s="213"/>
      <c r="M24" s="214"/>
      <c r="N24" s="213"/>
      <c r="O24" s="215"/>
      <c r="P24" s="239"/>
      <c r="Q24" s="248"/>
      <c r="R24" s="239"/>
      <c r="S24" s="249"/>
      <c r="T24" s="249"/>
      <c r="U24" s="250"/>
      <c r="V24" s="251"/>
      <c r="W24" s="273"/>
      <c r="X24" s="177" t="s">
        <v>23</v>
      </c>
      <c r="Y24" s="283"/>
      <c r="Z24" s="251"/>
      <c r="AA24" s="294"/>
      <c r="AB24" s="519"/>
      <c r="AC24" s="520"/>
      <c r="AD24" s="520"/>
      <c r="AE24" s="521"/>
      <c r="AF24" s="175"/>
      <c r="AG24" s="175"/>
      <c r="AH24" s="176"/>
      <c r="AI24" s="176"/>
      <c r="AJ24" s="176"/>
      <c r="AK24" s="176"/>
      <c r="AL24" s="16"/>
      <c r="AM24" s="16"/>
      <c r="AN24" s="16"/>
      <c r="AO24" s="16"/>
      <c r="AP24" s="16"/>
      <c r="AQ24" s="16"/>
      <c r="AR24" s="16"/>
      <c r="AS24" s="16"/>
      <c r="AT24" s="16"/>
      <c r="AU24" s="16"/>
      <c r="AV24" s="16"/>
      <c r="AW24" s="16"/>
      <c r="AX24" s="16"/>
      <c r="AY24" s="16" t="s">
        <v>36</v>
      </c>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s="4" customFormat="1" ht="14.45" customHeight="1" x14ac:dyDescent="0.4">
      <c r="A25" s="2">
        <f t="shared" si="0"/>
        <v>16</v>
      </c>
      <c r="B25" s="630"/>
      <c r="C25" s="17">
        <v>3</v>
      </c>
      <c r="D25" s="200"/>
      <c r="E25" s="23" t="s">
        <v>23</v>
      </c>
      <c r="F25" s="23" t="s">
        <v>23</v>
      </c>
      <c r="G25" s="19">
        <f t="shared" si="1"/>
        <v>16</v>
      </c>
      <c r="H25" s="201" t="s">
        <v>24</v>
      </c>
      <c r="I25" s="573"/>
      <c r="J25" s="536"/>
      <c r="K25" s="212"/>
      <c r="L25" s="213"/>
      <c r="M25" s="214"/>
      <c r="N25" s="213"/>
      <c r="O25" s="215"/>
      <c r="P25" s="239"/>
      <c r="Q25" s="248"/>
      <c r="R25" s="239"/>
      <c r="S25" s="249"/>
      <c r="T25" s="249"/>
      <c r="U25" s="250"/>
      <c r="V25" s="251"/>
      <c r="W25" s="273"/>
      <c r="X25" s="177" t="s">
        <v>23</v>
      </c>
      <c r="Y25" s="283"/>
      <c r="Z25" s="251"/>
      <c r="AA25" s="294"/>
      <c r="AB25" s="519"/>
      <c r="AC25" s="520"/>
      <c r="AD25" s="520"/>
      <c r="AE25" s="521"/>
      <c r="AF25" s="175"/>
      <c r="AG25" s="175"/>
      <c r="AH25" s="176"/>
      <c r="AI25" s="176"/>
      <c r="AJ25" s="176"/>
      <c r="AK25" s="176"/>
      <c r="AL25" s="16"/>
      <c r="AM25" s="16"/>
      <c r="AN25" s="16"/>
      <c r="AO25" s="16"/>
      <c r="AP25" s="16"/>
      <c r="AQ25" s="16"/>
      <c r="AR25" s="16"/>
      <c r="AS25" s="16"/>
      <c r="AT25" s="16"/>
      <c r="AU25" s="16"/>
      <c r="AV25" s="16"/>
      <c r="AW25" s="16"/>
      <c r="AX25" s="16"/>
      <c r="AY25" s="16" t="s">
        <v>35</v>
      </c>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s="4" customFormat="1" ht="14.45" customHeight="1" x14ac:dyDescent="0.4">
      <c r="A26" s="2">
        <f t="shared" si="0"/>
        <v>17</v>
      </c>
      <c r="B26" s="630"/>
      <c r="C26" s="17">
        <v>4</v>
      </c>
      <c r="D26" s="200"/>
      <c r="E26" s="24" t="s">
        <v>23</v>
      </c>
      <c r="F26" s="24" t="s">
        <v>29</v>
      </c>
      <c r="G26" s="19">
        <f t="shared" si="1"/>
        <v>17</v>
      </c>
      <c r="H26" s="201" t="s">
        <v>24</v>
      </c>
      <c r="I26" s="573"/>
      <c r="J26" s="536"/>
      <c r="K26" s="212"/>
      <c r="L26" s="213"/>
      <c r="M26" s="214"/>
      <c r="N26" s="213"/>
      <c r="O26" s="215"/>
      <c r="P26" s="239"/>
      <c r="Q26" s="248"/>
      <c r="R26" s="239"/>
      <c r="S26" s="249"/>
      <c r="T26" s="249"/>
      <c r="U26" s="250"/>
      <c r="V26" s="251"/>
      <c r="W26" s="273"/>
      <c r="X26" s="177" t="s">
        <v>23</v>
      </c>
      <c r="Y26" s="283"/>
      <c r="Z26" s="251"/>
      <c r="AA26" s="294"/>
      <c r="AB26" s="519"/>
      <c r="AC26" s="520"/>
      <c r="AD26" s="520"/>
      <c r="AE26" s="521"/>
      <c r="AF26" s="175"/>
      <c r="AG26" s="175"/>
      <c r="AH26" s="176"/>
      <c r="AI26" s="176"/>
      <c r="AJ26" s="176"/>
      <c r="AK26" s="176"/>
      <c r="AL26" s="16"/>
      <c r="AM26" s="16"/>
      <c r="AN26" s="16"/>
      <c r="AO26" s="16"/>
      <c r="AP26" s="16"/>
      <c r="AQ26" s="16"/>
      <c r="AR26" s="16"/>
      <c r="AS26" s="16"/>
      <c r="AT26" s="16"/>
      <c r="AU26" s="16"/>
      <c r="AV26" s="16"/>
      <c r="AW26" s="16"/>
      <c r="AX26" s="16"/>
      <c r="AY26" s="16" t="s">
        <v>35</v>
      </c>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s="4" customFormat="1" ht="14.45" customHeight="1" x14ac:dyDescent="0.4">
      <c r="A27" s="2">
        <f t="shared" si="0"/>
        <v>18</v>
      </c>
      <c r="B27" s="630"/>
      <c r="C27" s="17">
        <v>5</v>
      </c>
      <c r="D27" s="200"/>
      <c r="E27" s="20" t="s">
        <v>23</v>
      </c>
      <c r="F27" s="20" t="s">
        <v>29</v>
      </c>
      <c r="G27" s="19">
        <f t="shared" si="1"/>
        <v>18</v>
      </c>
      <c r="H27" s="201" t="s">
        <v>24</v>
      </c>
      <c r="I27" s="573"/>
      <c r="J27" s="536"/>
      <c r="K27" s="212"/>
      <c r="L27" s="213"/>
      <c r="M27" s="214"/>
      <c r="N27" s="213"/>
      <c r="O27" s="215"/>
      <c r="P27" s="239"/>
      <c r="Q27" s="248"/>
      <c r="R27" s="239"/>
      <c r="S27" s="249"/>
      <c r="T27" s="249"/>
      <c r="U27" s="250"/>
      <c r="V27" s="251"/>
      <c r="W27" s="273"/>
      <c r="X27" s="177" t="s">
        <v>23</v>
      </c>
      <c r="Y27" s="283"/>
      <c r="Z27" s="251"/>
      <c r="AA27" s="294"/>
      <c r="AB27" s="519"/>
      <c r="AC27" s="520"/>
      <c r="AD27" s="520"/>
      <c r="AE27" s="521"/>
      <c r="AF27" s="175"/>
      <c r="AG27" s="175"/>
      <c r="AH27" s="176"/>
      <c r="AI27" s="176"/>
      <c r="AJ27" s="176"/>
      <c r="AK27" s="176"/>
      <c r="AL27" s="16"/>
      <c r="AM27" s="16"/>
      <c r="AN27" s="16"/>
      <c r="AO27" s="16"/>
      <c r="AP27" s="16"/>
      <c r="AQ27" s="16"/>
      <c r="AR27" s="16"/>
      <c r="AS27" s="16"/>
      <c r="AT27" s="16"/>
      <c r="AU27" s="16"/>
      <c r="AV27" s="16"/>
      <c r="AW27" s="16"/>
      <c r="AX27" s="16"/>
      <c r="AY27" s="16" t="s">
        <v>35</v>
      </c>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s="4" customFormat="1" ht="14.45" customHeight="1" x14ac:dyDescent="0.4">
      <c r="A28" s="2">
        <f t="shared" si="0"/>
        <v>19</v>
      </c>
      <c r="B28" s="630"/>
      <c r="C28" s="17">
        <v>6</v>
      </c>
      <c r="D28" s="200"/>
      <c r="E28" s="20" t="s">
        <v>23</v>
      </c>
      <c r="F28" s="20" t="s">
        <v>29</v>
      </c>
      <c r="G28" s="19">
        <f t="shared" si="1"/>
        <v>19</v>
      </c>
      <c r="H28" s="201" t="s">
        <v>24</v>
      </c>
      <c r="I28" s="573"/>
      <c r="J28" s="536"/>
      <c r="K28" s="212"/>
      <c r="L28" s="213"/>
      <c r="M28" s="214"/>
      <c r="N28" s="213"/>
      <c r="O28" s="215"/>
      <c r="P28" s="239"/>
      <c r="Q28" s="248"/>
      <c r="R28" s="239"/>
      <c r="S28" s="249"/>
      <c r="T28" s="249"/>
      <c r="U28" s="250"/>
      <c r="V28" s="251"/>
      <c r="W28" s="273"/>
      <c r="X28" s="177" t="s">
        <v>23</v>
      </c>
      <c r="Y28" s="283"/>
      <c r="Z28" s="251"/>
      <c r="AA28" s="294"/>
      <c r="AB28" s="519"/>
      <c r="AC28" s="520"/>
      <c r="AD28" s="520"/>
      <c r="AE28" s="521"/>
      <c r="AF28" s="175"/>
      <c r="AG28" s="175"/>
      <c r="AH28" s="176"/>
      <c r="AI28" s="176"/>
      <c r="AJ28" s="176"/>
      <c r="AK28" s="176"/>
      <c r="AL28" s="16"/>
      <c r="AM28" s="16"/>
      <c r="AN28" s="16"/>
      <c r="AO28" s="16"/>
      <c r="AP28" s="16"/>
      <c r="AQ28" s="16"/>
      <c r="AR28" s="16"/>
      <c r="AS28" s="16"/>
      <c r="AT28" s="16"/>
      <c r="AU28" s="16"/>
      <c r="AV28" s="16"/>
      <c r="AW28" s="16"/>
      <c r="AX28" s="16"/>
      <c r="AY28" s="16" t="s">
        <v>35</v>
      </c>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s="4" customFormat="1" ht="14.45" customHeight="1" x14ac:dyDescent="0.4">
      <c r="A29" s="2">
        <f t="shared" si="0"/>
        <v>20</v>
      </c>
      <c r="B29" s="630"/>
      <c r="C29" s="17">
        <v>7</v>
      </c>
      <c r="D29" s="200"/>
      <c r="E29" s="20" t="s">
        <v>23</v>
      </c>
      <c r="F29" s="20" t="s">
        <v>29</v>
      </c>
      <c r="G29" s="19">
        <f t="shared" si="1"/>
        <v>20</v>
      </c>
      <c r="H29" s="201" t="s">
        <v>24</v>
      </c>
      <c r="I29" s="573"/>
      <c r="J29" s="536"/>
      <c r="K29" s="212"/>
      <c r="L29" s="213"/>
      <c r="M29" s="214"/>
      <c r="N29" s="213"/>
      <c r="O29" s="215"/>
      <c r="P29" s="239"/>
      <c r="Q29" s="248"/>
      <c r="R29" s="239"/>
      <c r="S29" s="249"/>
      <c r="T29" s="249"/>
      <c r="U29" s="250"/>
      <c r="V29" s="251"/>
      <c r="W29" s="273"/>
      <c r="X29" s="177" t="s">
        <v>23</v>
      </c>
      <c r="Y29" s="283"/>
      <c r="Z29" s="251"/>
      <c r="AA29" s="294"/>
      <c r="AB29" s="519"/>
      <c r="AC29" s="520"/>
      <c r="AD29" s="520"/>
      <c r="AE29" s="521"/>
      <c r="AF29" s="175"/>
      <c r="AG29" s="175"/>
      <c r="AH29" s="176"/>
      <c r="AI29" s="176"/>
      <c r="AJ29" s="176"/>
      <c r="AK29" s="176"/>
      <c r="AL29" s="16"/>
      <c r="AM29" s="16"/>
      <c r="AN29" s="16"/>
      <c r="AO29" s="16"/>
      <c r="AP29" s="16"/>
      <c r="AQ29" s="16"/>
      <c r="AR29" s="16"/>
      <c r="AS29" s="16"/>
      <c r="AT29" s="16"/>
      <c r="AU29" s="16"/>
      <c r="AV29" s="16"/>
      <c r="AW29" s="16"/>
      <c r="AX29" s="16"/>
      <c r="AY29" s="16" t="s">
        <v>35</v>
      </c>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s="4" customFormat="1" ht="14.45" customHeight="1" x14ac:dyDescent="0.4">
      <c r="A30" s="2">
        <f t="shared" si="0"/>
        <v>21</v>
      </c>
      <c r="B30" s="630"/>
      <c r="C30" s="17">
        <v>8</v>
      </c>
      <c r="D30" s="200"/>
      <c r="E30" s="20" t="s">
        <v>23</v>
      </c>
      <c r="F30" s="20" t="s">
        <v>29</v>
      </c>
      <c r="G30" s="19">
        <f t="shared" si="1"/>
        <v>21</v>
      </c>
      <c r="H30" s="201" t="s">
        <v>24</v>
      </c>
      <c r="I30" s="573"/>
      <c r="J30" s="536"/>
      <c r="K30" s="212"/>
      <c r="L30" s="213"/>
      <c r="M30" s="214"/>
      <c r="N30" s="213"/>
      <c r="O30" s="215"/>
      <c r="P30" s="239"/>
      <c r="Q30" s="248"/>
      <c r="R30" s="239"/>
      <c r="S30" s="249"/>
      <c r="T30" s="249"/>
      <c r="U30" s="250"/>
      <c r="V30" s="251"/>
      <c r="W30" s="273"/>
      <c r="X30" s="177" t="s">
        <v>23</v>
      </c>
      <c r="Y30" s="283"/>
      <c r="Z30" s="251"/>
      <c r="AA30" s="294"/>
      <c r="AB30" s="519"/>
      <c r="AC30" s="520"/>
      <c r="AD30" s="520"/>
      <c r="AE30" s="521"/>
      <c r="AF30" s="175"/>
      <c r="AG30" s="175"/>
      <c r="AH30" s="176"/>
      <c r="AI30" s="176"/>
      <c r="AJ30" s="176"/>
      <c r="AK30" s="176"/>
      <c r="AL30" s="16"/>
      <c r="AM30" s="16"/>
      <c r="AN30" s="16"/>
      <c r="AO30" s="16"/>
      <c r="AP30" s="16"/>
      <c r="AQ30" s="16"/>
      <c r="AR30" s="16"/>
      <c r="AS30" s="16"/>
      <c r="AT30" s="16"/>
      <c r="AU30" s="16"/>
      <c r="AV30" s="16"/>
      <c r="AW30" s="16"/>
      <c r="AX30" s="16"/>
      <c r="AY30" s="16" t="s">
        <v>35</v>
      </c>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s="4" customFormat="1" ht="14.45" customHeight="1" x14ac:dyDescent="0.4">
      <c r="A31" s="2">
        <f t="shared" si="0"/>
        <v>22</v>
      </c>
      <c r="B31" s="630"/>
      <c r="C31" s="17">
        <v>9</v>
      </c>
      <c r="D31" s="200"/>
      <c r="E31" s="20" t="s">
        <v>23</v>
      </c>
      <c r="F31" s="20" t="s">
        <v>29</v>
      </c>
      <c r="G31" s="19">
        <f t="shared" si="1"/>
        <v>22</v>
      </c>
      <c r="H31" s="201" t="s">
        <v>24</v>
      </c>
      <c r="I31" s="573"/>
      <c r="J31" s="536"/>
      <c r="K31" s="212"/>
      <c r="L31" s="213"/>
      <c r="M31" s="214"/>
      <c r="N31" s="213"/>
      <c r="O31" s="215"/>
      <c r="P31" s="239"/>
      <c r="Q31" s="248"/>
      <c r="R31" s="239"/>
      <c r="S31" s="249"/>
      <c r="T31" s="249"/>
      <c r="U31" s="250"/>
      <c r="V31" s="251"/>
      <c r="W31" s="273"/>
      <c r="X31" s="177" t="s">
        <v>23</v>
      </c>
      <c r="Y31" s="283"/>
      <c r="Z31" s="251"/>
      <c r="AA31" s="294"/>
      <c r="AB31" s="519"/>
      <c r="AC31" s="520"/>
      <c r="AD31" s="520"/>
      <c r="AE31" s="521"/>
      <c r="AF31" s="175"/>
      <c r="AG31" s="175"/>
      <c r="AH31" s="176"/>
      <c r="AI31" s="176"/>
      <c r="AJ31" s="176"/>
      <c r="AK31" s="176"/>
      <c r="AL31" s="16"/>
      <c r="AM31" s="16"/>
      <c r="AN31" s="16"/>
      <c r="AO31" s="16"/>
      <c r="AP31" s="16"/>
      <c r="AQ31" s="16"/>
      <c r="AR31" s="16"/>
      <c r="AS31" s="16"/>
      <c r="AT31" s="16"/>
      <c r="AU31" s="16"/>
      <c r="AV31" s="16"/>
      <c r="AW31" s="16"/>
      <c r="AX31" s="16"/>
      <c r="AY31" s="16" t="s">
        <v>35</v>
      </c>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s="4" customFormat="1" ht="14.45" customHeight="1" x14ac:dyDescent="0.4">
      <c r="A32" s="2">
        <f t="shared" si="0"/>
        <v>23</v>
      </c>
      <c r="B32" s="630"/>
      <c r="C32" s="17">
        <v>10</v>
      </c>
      <c r="D32" s="200"/>
      <c r="E32" s="20" t="s">
        <v>23</v>
      </c>
      <c r="F32" s="20" t="s">
        <v>29</v>
      </c>
      <c r="G32" s="19">
        <f t="shared" si="1"/>
        <v>23</v>
      </c>
      <c r="H32" s="201" t="s">
        <v>24</v>
      </c>
      <c r="I32" s="573"/>
      <c r="J32" s="536"/>
      <c r="K32" s="212"/>
      <c r="L32" s="213"/>
      <c r="M32" s="214"/>
      <c r="N32" s="213"/>
      <c r="O32" s="215"/>
      <c r="P32" s="239"/>
      <c r="Q32" s="248"/>
      <c r="R32" s="239"/>
      <c r="S32" s="249"/>
      <c r="T32" s="249"/>
      <c r="U32" s="250"/>
      <c r="V32" s="251"/>
      <c r="W32" s="273"/>
      <c r="X32" s="177" t="s">
        <v>23</v>
      </c>
      <c r="Y32" s="283"/>
      <c r="Z32" s="251"/>
      <c r="AA32" s="294"/>
      <c r="AB32" s="519"/>
      <c r="AC32" s="520"/>
      <c r="AD32" s="520"/>
      <c r="AE32" s="521"/>
      <c r="AF32" s="175"/>
      <c r="AG32" s="175"/>
      <c r="AH32" s="176"/>
      <c r="AI32" s="176"/>
      <c r="AJ32" s="176"/>
      <c r="AK32" s="176"/>
      <c r="AL32" s="16"/>
      <c r="AM32" s="16"/>
      <c r="AN32" s="16"/>
      <c r="AO32" s="16"/>
      <c r="AP32" s="16"/>
      <c r="AQ32" s="16"/>
      <c r="AR32" s="16"/>
      <c r="AS32" s="16"/>
      <c r="AT32" s="16"/>
      <c r="AU32" s="16"/>
      <c r="AV32" s="16"/>
      <c r="AW32" s="16"/>
      <c r="AX32" s="16"/>
      <c r="AY32" s="16" t="s">
        <v>35</v>
      </c>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s="4" customFormat="1" ht="14.45" customHeight="1" x14ac:dyDescent="0.4">
      <c r="A33" s="2">
        <f t="shared" si="0"/>
        <v>24</v>
      </c>
      <c r="B33" s="630"/>
      <c r="C33" s="17">
        <v>11</v>
      </c>
      <c r="D33" s="17" t="s">
        <v>31</v>
      </c>
      <c r="E33" s="203"/>
      <c r="F33" s="18" t="s">
        <v>29</v>
      </c>
      <c r="G33" s="19">
        <f t="shared" si="1"/>
        <v>24</v>
      </c>
      <c r="H33" s="23" t="s">
        <v>29</v>
      </c>
      <c r="I33" s="517" t="s">
        <v>29</v>
      </c>
      <c r="J33" s="518"/>
      <c r="K33" s="212"/>
      <c r="L33" s="213"/>
      <c r="M33" s="214"/>
      <c r="N33" s="213"/>
      <c r="O33" s="215"/>
      <c r="P33" s="190" t="s">
        <v>2595</v>
      </c>
      <c r="Q33" s="248"/>
      <c r="R33" s="239"/>
      <c r="S33" s="249"/>
      <c r="T33" s="249"/>
      <c r="U33" s="250"/>
      <c r="V33" s="251"/>
      <c r="W33" s="273"/>
      <c r="X33" s="177" t="s">
        <v>23</v>
      </c>
      <c r="Y33" s="283"/>
      <c r="Z33" s="251"/>
      <c r="AA33" s="294"/>
      <c r="AB33" s="519"/>
      <c r="AC33" s="520"/>
      <c r="AD33" s="520"/>
      <c r="AE33" s="521"/>
      <c r="AF33" s="175"/>
      <c r="AG33" s="175"/>
      <c r="AH33" s="176"/>
      <c r="AI33" s="176"/>
      <c r="AJ33" s="176"/>
      <c r="AK33" s="176"/>
      <c r="AL33" s="16"/>
      <c r="AM33" s="16"/>
      <c r="AN33" s="16"/>
      <c r="AO33" s="16"/>
      <c r="AP33" s="16"/>
      <c r="AQ33" s="16"/>
      <c r="AR33" s="16"/>
      <c r="AS33" s="16"/>
      <c r="AT33" s="16"/>
      <c r="AU33" s="16"/>
      <c r="AV33" s="16"/>
      <c r="AW33" s="16"/>
      <c r="AX33" s="16"/>
      <c r="AY33" s="16" t="s">
        <v>35</v>
      </c>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s="4" customFormat="1" ht="14.45" customHeight="1" x14ac:dyDescent="0.4">
      <c r="A34" s="2">
        <f t="shared" si="0"/>
        <v>25</v>
      </c>
      <c r="B34" s="630"/>
      <c r="C34" s="17">
        <v>12</v>
      </c>
      <c r="D34" s="17" t="s">
        <v>31</v>
      </c>
      <c r="E34" s="203"/>
      <c r="F34" s="18" t="s">
        <v>29</v>
      </c>
      <c r="G34" s="19">
        <f t="shared" si="1"/>
        <v>25</v>
      </c>
      <c r="H34" s="23" t="s">
        <v>29</v>
      </c>
      <c r="I34" s="517" t="s">
        <v>29</v>
      </c>
      <c r="J34" s="518"/>
      <c r="K34" s="212"/>
      <c r="L34" s="213"/>
      <c r="M34" s="214"/>
      <c r="N34" s="213"/>
      <c r="O34" s="215"/>
      <c r="P34" s="190" t="s">
        <v>2595</v>
      </c>
      <c r="Q34" s="248"/>
      <c r="R34" s="239"/>
      <c r="S34" s="249"/>
      <c r="T34" s="249"/>
      <c r="U34" s="250"/>
      <c r="V34" s="251"/>
      <c r="W34" s="273"/>
      <c r="X34" s="177" t="s">
        <v>23</v>
      </c>
      <c r="Y34" s="283"/>
      <c r="Z34" s="251"/>
      <c r="AA34" s="294"/>
      <c r="AB34" s="519"/>
      <c r="AC34" s="520"/>
      <c r="AD34" s="520"/>
      <c r="AE34" s="521"/>
      <c r="AF34" s="175"/>
      <c r="AG34" s="175"/>
      <c r="AH34" s="176"/>
      <c r="AI34" s="176"/>
      <c r="AJ34" s="176"/>
      <c r="AK34" s="176"/>
      <c r="AL34" s="16"/>
      <c r="AM34" s="16"/>
      <c r="AN34" s="16"/>
      <c r="AO34" s="16"/>
      <c r="AP34" s="16"/>
      <c r="AQ34" s="16"/>
      <c r="AR34" s="16"/>
      <c r="AS34" s="16"/>
      <c r="AT34" s="16"/>
      <c r="AU34" s="16"/>
      <c r="AV34" s="16"/>
      <c r="AW34" s="16"/>
      <c r="AX34" s="16"/>
      <c r="AY34" s="16" t="s">
        <v>35</v>
      </c>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s="4" customFormat="1" ht="14.45" customHeight="1" thickBot="1" x14ac:dyDescent="0.45">
      <c r="A35" s="2">
        <f t="shared" si="0"/>
        <v>26</v>
      </c>
      <c r="B35" s="631"/>
      <c r="C35" s="17">
        <v>13</v>
      </c>
      <c r="D35" s="17" t="s">
        <v>31</v>
      </c>
      <c r="E35" s="203"/>
      <c r="F35" s="18" t="s">
        <v>29</v>
      </c>
      <c r="G35" s="22">
        <f t="shared" si="1"/>
        <v>26</v>
      </c>
      <c r="H35" s="18" t="s">
        <v>29</v>
      </c>
      <c r="I35" s="625" t="s">
        <v>29</v>
      </c>
      <c r="J35" s="626"/>
      <c r="K35" s="216"/>
      <c r="L35" s="217"/>
      <c r="M35" s="218"/>
      <c r="N35" s="217"/>
      <c r="O35" s="219"/>
      <c r="P35" s="191" t="s">
        <v>2595</v>
      </c>
      <c r="Q35" s="252"/>
      <c r="R35" s="226"/>
      <c r="S35" s="253"/>
      <c r="T35" s="253"/>
      <c r="U35" s="219"/>
      <c r="V35" s="254"/>
      <c r="W35" s="263"/>
      <c r="X35" s="177" t="s">
        <v>23</v>
      </c>
      <c r="Y35" s="286"/>
      <c r="Z35" s="291"/>
      <c r="AA35" s="297"/>
      <c r="AB35" s="524"/>
      <c r="AC35" s="525"/>
      <c r="AD35" s="525"/>
      <c r="AE35" s="526"/>
      <c r="AF35" s="175"/>
      <c r="AG35" s="175"/>
      <c r="AH35" s="176"/>
      <c r="AI35" s="176"/>
      <c r="AJ35" s="176"/>
      <c r="AK35" s="176"/>
      <c r="AL35" s="16"/>
      <c r="AM35" s="16"/>
      <c r="AN35" s="16"/>
      <c r="AO35" s="16"/>
      <c r="AP35" s="16"/>
      <c r="AQ35" s="16"/>
      <c r="AR35" s="16"/>
      <c r="AS35" s="16"/>
      <c r="AT35" s="16"/>
      <c r="AU35" s="16"/>
      <c r="AV35" s="16"/>
      <c r="AW35" s="16"/>
      <c r="AX35" s="16"/>
      <c r="AY35" s="16" t="s">
        <v>35</v>
      </c>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s="4" customFormat="1" ht="14.45" customHeight="1" x14ac:dyDescent="0.4">
      <c r="A36" s="2">
        <f t="shared" si="0"/>
        <v>27</v>
      </c>
      <c r="B36" s="532" t="s">
        <v>37</v>
      </c>
      <c r="C36" s="13">
        <v>1</v>
      </c>
      <c r="D36" s="199"/>
      <c r="E36" s="15" t="s">
        <v>23</v>
      </c>
      <c r="F36" s="15" t="s">
        <v>29</v>
      </c>
      <c r="G36" s="13">
        <f t="shared" si="1"/>
        <v>27</v>
      </c>
      <c r="H36" s="206" t="s">
        <v>24</v>
      </c>
      <c r="I36" s="560"/>
      <c r="J36" s="561"/>
      <c r="K36" s="208"/>
      <c r="L36" s="209"/>
      <c r="M36" s="210"/>
      <c r="N36" s="209"/>
      <c r="O36" s="211"/>
      <c r="P36" s="225"/>
      <c r="Q36" s="255"/>
      <c r="R36" s="225"/>
      <c r="S36" s="256"/>
      <c r="T36" s="256"/>
      <c r="U36" s="257"/>
      <c r="V36" s="247"/>
      <c r="W36" s="277"/>
      <c r="X36" s="174" t="s">
        <v>23</v>
      </c>
      <c r="Y36" s="282"/>
      <c r="Z36" s="247"/>
      <c r="AA36" s="298"/>
      <c r="AB36" s="519"/>
      <c r="AC36" s="520"/>
      <c r="AD36" s="520"/>
      <c r="AE36" s="521"/>
      <c r="AF36" s="175"/>
      <c r="AG36" s="175"/>
      <c r="AH36" s="176"/>
      <c r="AI36" s="176"/>
      <c r="AJ36" s="176"/>
      <c r="AK36" s="176"/>
      <c r="AL36" s="16"/>
      <c r="AM36" s="16"/>
      <c r="AN36" s="16"/>
      <c r="AO36" s="16"/>
      <c r="AP36" s="16"/>
      <c r="AQ36" s="16"/>
      <c r="AR36" s="16"/>
      <c r="AS36" s="16"/>
      <c r="AT36" s="16"/>
      <c r="AU36" s="16"/>
      <c r="AV36" s="16"/>
      <c r="AW36" s="16"/>
      <c r="AX36" s="16"/>
      <c r="AY36" s="16" t="s">
        <v>38</v>
      </c>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s="4" customFormat="1" ht="14.45" customHeight="1" x14ac:dyDescent="0.4">
      <c r="A37" s="2">
        <f t="shared" si="0"/>
        <v>28</v>
      </c>
      <c r="B37" s="533"/>
      <c r="C37" s="17">
        <v>2</v>
      </c>
      <c r="D37" s="200"/>
      <c r="E37" s="18" t="s">
        <v>23</v>
      </c>
      <c r="F37" s="18" t="s">
        <v>29</v>
      </c>
      <c r="G37" s="19">
        <f t="shared" si="1"/>
        <v>28</v>
      </c>
      <c r="H37" s="201" t="s">
        <v>24</v>
      </c>
      <c r="I37" s="573"/>
      <c r="J37" s="536"/>
      <c r="K37" s="212"/>
      <c r="L37" s="213"/>
      <c r="M37" s="214"/>
      <c r="N37" s="213"/>
      <c r="O37" s="215"/>
      <c r="P37" s="239"/>
      <c r="Q37" s="248"/>
      <c r="R37" s="239"/>
      <c r="S37" s="249"/>
      <c r="T37" s="249"/>
      <c r="U37" s="250"/>
      <c r="V37" s="251"/>
      <c r="W37" s="273"/>
      <c r="X37" s="177" t="s">
        <v>23</v>
      </c>
      <c r="Y37" s="283"/>
      <c r="Z37" s="251"/>
      <c r="AA37" s="294"/>
      <c r="AB37" s="519"/>
      <c r="AC37" s="520"/>
      <c r="AD37" s="520"/>
      <c r="AE37" s="521"/>
      <c r="AF37" s="175"/>
      <c r="AG37" s="175"/>
      <c r="AH37" s="176"/>
      <c r="AI37" s="176"/>
      <c r="AJ37" s="176"/>
      <c r="AK37" s="176"/>
      <c r="AL37" s="16"/>
      <c r="AM37" s="16"/>
      <c r="AN37" s="16"/>
      <c r="AO37" s="16"/>
      <c r="AP37" s="16"/>
      <c r="AQ37" s="16"/>
      <c r="AR37" s="16"/>
      <c r="AS37" s="16"/>
      <c r="AT37" s="16"/>
      <c r="AU37" s="16"/>
      <c r="AV37" s="16"/>
      <c r="AW37" s="16"/>
      <c r="AX37" s="16"/>
      <c r="AY37" s="16" t="s">
        <v>38</v>
      </c>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s="4" customFormat="1" ht="14.45" customHeight="1" x14ac:dyDescent="0.4">
      <c r="A38" s="2">
        <f t="shared" si="0"/>
        <v>29</v>
      </c>
      <c r="B38" s="630"/>
      <c r="C38" s="17">
        <v>3</v>
      </c>
      <c r="D38" s="201"/>
      <c r="E38" s="23" t="s">
        <v>23</v>
      </c>
      <c r="F38" s="23" t="s">
        <v>29</v>
      </c>
      <c r="G38" s="19">
        <f t="shared" si="1"/>
        <v>29</v>
      </c>
      <c r="H38" s="201" t="s">
        <v>24</v>
      </c>
      <c r="I38" s="573"/>
      <c r="J38" s="536"/>
      <c r="K38" s="212"/>
      <c r="L38" s="213"/>
      <c r="M38" s="214"/>
      <c r="N38" s="213"/>
      <c r="O38" s="215"/>
      <c r="P38" s="239"/>
      <c r="Q38" s="248"/>
      <c r="R38" s="239"/>
      <c r="S38" s="249"/>
      <c r="T38" s="249"/>
      <c r="U38" s="250"/>
      <c r="V38" s="251"/>
      <c r="W38" s="273"/>
      <c r="X38" s="177" t="s">
        <v>23</v>
      </c>
      <c r="Y38" s="283"/>
      <c r="Z38" s="251"/>
      <c r="AA38" s="294"/>
      <c r="AB38" s="519"/>
      <c r="AC38" s="520"/>
      <c r="AD38" s="520"/>
      <c r="AE38" s="521"/>
      <c r="AF38" s="175"/>
      <c r="AG38" s="175"/>
      <c r="AH38" s="176"/>
      <c r="AI38" s="176"/>
      <c r="AJ38" s="176"/>
      <c r="AK38" s="176"/>
      <c r="AL38" s="16"/>
      <c r="AM38" s="16"/>
      <c r="AN38" s="16"/>
      <c r="AO38" s="16"/>
      <c r="AP38" s="16"/>
      <c r="AQ38" s="16"/>
      <c r="AR38" s="16"/>
      <c r="AS38" s="16"/>
      <c r="AT38" s="16"/>
      <c r="AU38" s="16"/>
      <c r="AV38" s="16"/>
      <c r="AW38" s="16"/>
      <c r="AX38" s="16"/>
      <c r="AY38" s="16" t="s">
        <v>38</v>
      </c>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s="4" customFormat="1" ht="14.45" customHeight="1" x14ac:dyDescent="0.4">
      <c r="A39" s="2">
        <f t="shared" si="0"/>
        <v>30</v>
      </c>
      <c r="B39" s="630"/>
      <c r="C39" s="17">
        <v>4</v>
      </c>
      <c r="D39" s="201"/>
      <c r="E39" s="24" t="s">
        <v>23</v>
      </c>
      <c r="F39" s="24" t="s">
        <v>29</v>
      </c>
      <c r="G39" s="19">
        <f t="shared" si="1"/>
        <v>30</v>
      </c>
      <c r="H39" s="201" t="s">
        <v>24</v>
      </c>
      <c r="I39" s="573"/>
      <c r="J39" s="536"/>
      <c r="K39" s="212"/>
      <c r="L39" s="213"/>
      <c r="M39" s="214"/>
      <c r="N39" s="213"/>
      <c r="O39" s="215"/>
      <c r="P39" s="239"/>
      <c r="Q39" s="248"/>
      <c r="R39" s="239"/>
      <c r="S39" s="249"/>
      <c r="T39" s="249"/>
      <c r="U39" s="250"/>
      <c r="V39" s="251"/>
      <c r="W39" s="273"/>
      <c r="X39" s="177" t="s">
        <v>23</v>
      </c>
      <c r="Y39" s="283"/>
      <c r="Z39" s="251"/>
      <c r="AA39" s="294"/>
      <c r="AB39" s="519"/>
      <c r="AC39" s="520"/>
      <c r="AD39" s="520"/>
      <c r="AE39" s="521"/>
      <c r="AF39" s="175"/>
      <c r="AG39" s="175"/>
      <c r="AH39" s="176"/>
      <c r="AI39" s="176"/>
      <c r="AJ39" s="176"/>
      <c r="AK39" s="176"/>
      <c r="AL39" s="16"/>
      <c r="AM39" s="16"/>
      <c r="AN39" s="16"/>
      <c r="AO39" s="16"/>
      <c r="AP39" s="16"/>
      <c r="AQ39" s="16"/>
      <c r="AR39" s="16"/>
      <c r="AS39" s="16"/>
      <c r="AT39" s="16"/>
      <c r="AU39" s="16"/>
      <c r="AV39" s="16"/>
      <c r="AW39" s="16"/>
      <c r="AX39" s="16"/>
      <c r="AY39" s="16" t="s">
        <v>38</v>
      </c>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s="4" customFormat="1" ht="14.45" customHeight="1" x14ac:dyDescent="0.4">
      <c r="A40" s="2">
        <f t="shared" si="0"/>
        <v>31</v>
      </c>
      <c r="B40" s="630"/>
      <c r="C40" s="17">
        <v>5</v>
      </c>
      <c r="D40" s="201"/>
      <c r="E40" s="20" t="s">
        <v>23</v>
      </c>
      <c r="F40" s="20" t="s">
        <v>29</v>
      </c>
      <c r="G40" s="19">
        <f t="shared" si="1"/>
        <v>31</v>
      </c>
      <c r="H40" s="201" t="s">
        <v>24</v>
      </c>
      <c r="I40" s="573"/>
      <c r="J40" s="536"/>
      <c r="K40" s="212"/>
      <c r="L40" s="213"/>
      <c r="M40" s="214"/>
      <c r="N40" s="213"/>
      <c r="O40" s="215"/>
      <c r="P40" s="239"/>
      <c r="Q40" s="248"/>
      <c r="R40" s="239"/>
      <c r="S40" s="249"/>
      <c r="T40" s="249"/>
      <c r="U40" s="250"/>
      <c r="V40" s="251"/>
      <c r="W40" s="273"/>
      <c r="X40" s="177" t="s">
        <v>23</v>
      </c>
      <c r="Y40" s="283"/>
      <c r="Z40" s="251"/>
      <c r="AA40" s="294"/>
      <c r="AB40" s="519"/>
      <c r="AC40" s="520"/>
      <c r="AD40" s="520"/>
      <c r="AE40" s="521"/>
      <c r="AF40" s="175"/>
      <c r="AG40" s="175"/>
      <c r="AH40" s="176"/>
      <c r="AI40" s="176"/>
      <c r="AJ40" s="176"/>
      <c r="AK40" s="176"/>
      <c r="AL40" s="16"/>
      <c r="AM40" s="16"/>
      <c r="AN40" s="16"/>
      <c r="AO40" s="16"/>
      <c r="AP40" s="16"/>
      <c r="AQ40" s="16"/>
      <c r="AR40" s="16"/>
      <c r="AS40" s="16"/>
      <c r="AT40" s="16"/>
      <c r="AU40" s="16"/>
      <c r="AV40" s="16"/>
      <c r="AW40" s="16"/>
      <c r="AX40" s="16"/>
      <c r="AY40" s="16" t="s">
        <v>38</v>
      </c>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s="4" customFormat="1" ht="14.45" customHeight="1" x14ac:dyDescent="0.4">
      <c r="A41" s="2">
        <f t="shared" si="0"/>
        <v>32</v>
      </c>
      <c r="B41" s="630"/>
      <c r="C41" s="17">
        <v>6</v>
      </c>
      <c r="D41" s="201"/>
      <c r="E41" s="20" t="s">
        <v>23</v>
      </c>
      <c r="F41" s="20" t="s">
        <v>29</v>
      </c>
      <c r="G41" s="19">
        <f t="shared" si="1"/>
        <v>32</v>
      </c>
      <c r="H41" s="201" t="s">
        <v>24</v>
      </c>
      <c r="I41" s="573"/>
      <c r="J41" s="536"/>
      <c r="K41" s="212"/>
      <c r="L41" s="213"/>
      <c r="M41" s="214"/>
      <c r="N41" s="213"/>
      <c r="O41" s="215"/>
      <c r="P41" s="239"/>
      <c r="Q41" s="248"/>
      <c r="R41" s="239"/>
      <c r="S41" s="249"/>
      <c r="T41" s="249"/>
      <c r="U41" s="250"/>
      <c r="V41" s="251"/>
      <c r="W41" s="273"/>
      <c r="X41" s="177" t="s">
        <v>23</v>
      </c>
      <c r="Y41" s="283"/>
      <c r="Z41" s="251"/>
      <c r="AA41" s="294"/>
      <c r="AB41" s="519"/>
      <c r="AC41" s="520"/>
      <c r="AD41" s="520"/>
      <c r="AE41" s="521"/>
      <c r="AF41" s="175"/>
      <c r="AG41" s="175"/>
      <c r="AH41" s="176"/>
      <c r="AI41" s="176"/>
      <c r="AJ41" s="176"/>
      <c r="AK41" s="176"/>
      <c r="AL41" s="16"/>
      <c r="AM41" s="16"/>
      <c r="AN41" s="16"/>
      <c r="AO41" s="16"/>
      <c r="AP41" s="16"/>
      <c r="AQ41" s="16"/>
      <c r="AR41" s="16"/>
      <c r="AS41" s="16"/>
      <c r="AT41" s="16"/>
      <c r="AU41" s="16"/>
      <c r="AV41" s="16"/>
      <c r="AW41" s="16"/>
      <c r="AX41" s="16"/>
      <c r="AY41" s="16" t="s">
        <v>38</v>
      </c>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s="4" customFormat="1" ht="14.45" customHeight="1" x14ac:dyDescent="0.4">
      <c r="A42" s="2">
        <f t="shared" si="0"/>
        <v>33</v>
      </c>
      <c r="B42" s="630"/>
      <c r="C42" s="17">
        <v>7</v>
      </c>
      <c r="D42" s="201"/>
      <c r="E42" s="20" t="s">
        <v>23</v>
      </c>
      <c r="F42" s="20" t="s">
        <v>29</v>
      </c>
      <c r="G42" s="19">
        <f t="shared" si="1"/>
        <v>33</v>
      </c>
      <c r="H42" s="201" t="s">
        <v>24</v>
      </c>
      <c r="I42" s="573"/>
      <c r="J42" s="536"/>
      <c r="K42" s="212"/>
      <c r="L42" s="213"/>
      <c r="M42" s="214"/>
      <c r="N42" s="213"/>
      <c r="O42" s="215"/>
      <c r="P42" s="239"/>
      <c r="Q42" s="248"/>
      <c r="R42" s="239"/>
      <c r="S42" s="249"/>
      <c r="T42" s="249"/>
      <c r="U42" s="250"/>
      <c r="V42" s="251"/>
      <c r="W42" s="273"/>
      <c r="X42" s="177" t="s">
        <v>23</v>
      </c>
      <c r="Y42" s="283"/>
      <c r="Z42" s="251"/>
      <c r="AA42" s="294"/>
      <c r="AB42" s="519"/>
      <c r="AC42" s="520"/>
      <c r="AD42" s="520"/>
      <c r="AE42" s="521"/>
      <c r="AF42" s="175"/>
      <c r="AG42" s="175"/>
      <c r="AH42" s="176"/>
      <c r="AI42" s="176"/>
      <c r="AJ42" s="176"/>
      <c r="AK42" s="176"/>
      <c r="AL42" s="16"/>
      <c r="AM42" s="16"/>
      <c r="AN42" s="16"/>
      <c r="AO42" s="16"/>
      <c r="AP42" s="16"/>
      <c r="AQ42" s="16"/>
      <c r="AR42" s="16"/>
      <c r="AS42" s="16"/>
      <c r="AT42" s="16"/>
      <c r="AU42" s="16"/>
      <c r="AV42" s="16"/>
      <c r="AW42" s="16"/>
      <c r="AX42" s="16"/>
      <c r="AY42" s="16" t="s">
        <v>38</v>
      </c>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s="4" customFormat="1" ht="14.45" customHeight="1" x14ac:dyDescent="0.4">
      <c r="A43" s="2">
        <f t="shared" ref="A43:A74" si="2">A42+1</f>
        <v>34</v>
      </c>
      <c r="B43" s="630"/>
      <c r="C43" s="17">
        <v>8</v>
      </c>
      <c r="D43" s="201"/>
      <c r="E43" s="20" t="s">
        <v>23</v>
      </c>
      <c r="F43" s="20" t="s">
        <v>29</v>
      </c>
      <c r="G43" s="19">
        <f t="shared" ref="G43:G106" si="3">G42+1</f>
        <v>34</v>
      </c>
      <c r="H43" s="201" t="s">
        <v>24</v>
      </c>
      <c r="I43" s="573"/>
      <c r="J43" s="536"/>
      <c r="K43" s="212"/>
      <c r="L43" s="213"/>
      <c r="M43" s="214"/>
      <c r="N43" s="213"/>
      <c r="O43" s="215"/>
      <c r="P43" s="239"/>
      <c r="Q43" s="248"/>
      <c r="R43" s="239"/>
      <c r="S43" s="249"/>
      <c r="T43" s="249"/>
      <c r="U43" s="250"/>
      <c r="V43" s="251"/>
      <c r="W43" s="273"/>
      <c r="X43" s="177" t="s">
        <v>23</v>
      </c>
      <c r="Y43" s="283"/>
      <c r="Z43" s="251"/>
      <c r="AA43" s="294"/>
      <c r="AB43" s="519"/>
      <c r="AC43" s="520"/>
      <c r="AD43" s="520"/>
      <c r="AE43" s="521"/>
      <c r="AF43" s="175"/>
      <c r="AG43" s="175"/>
      <c r="AH43" s="176"/>
      <c r="AI43" s="176"/>
      <c r="AJ43" s="176"/>
      <c r="AK43" s="176"/>
      <c r="AL43" s="16"/>
      <c r="AM43" s="16"/>
      <c r="AN43" s="16"/>
      <c r="AO43" s="16"/>
      <c r="AP43" s="16"/>
      <c r="AQ43" s="16"/>
      <c r="AR43" s="16"/>
      <c r="AS43" s="16"/>
      <c r="AT43" s="16"/>
      <c r="AU43" s="16"/>
      <c r="AV43" s="16"/>
      <c r="AW43" s="16"/>
      <c r="AX43" s="16"/>
      <c r="AY43" s="16" t="s">
        <v>38</v>
      </c>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s="4" customFormat="1" ht="14.45" customHeight="1" x14ac:dyDescent="0.4">
      <c r="A44" s="2">
        <f t="shared" si="2"/>
        <v>35</v>
      </c>
      <c r="B44" s="630"/>
      <c r="C44" s="17">
        <v>9</v>
      </c>
      <c r="D44" s="201"/>
      <c r="E44" s="20" t="s">
        <v>23</v>
      </c>
      <c r="F44" s="20" t="s">
        <v>29</v>
      </c>
      <c r="G44" s="19">
        <f t="shared" si="3"/>
        <v>35</v>
      </c>
      <c r="H44" s="201" t="s">
        <v>24</v>
      </c>
      <c r="I44" s="573"/>
      <c r="J44" s="536"/>
      <c r="K44" s="212"/>
      <c r="L44" s="213"/>
      <c r="M44" s="214"/>
      <c r="N44" s="213"/>
      <c r="O44" s="215"/>
      <c r="P44" s="239"/>
      <c r="Q44" s="248"/>
      <c r="R44" s="239"/>
      <c r="S44" s="249"/>
      <c r="T44" s="249"/>
      <c r="U44" s="250"/>
      <c r="V44" s="251"/>
      <c r="W44" s="273"/>
      <c r="X44" s="177" t="s">
        <v>23</v>
      </c>
      <c r="Y44" s="283"/>
      <c r="Z44" s="251"/>
      <c r="AA44" s="294"/>
      <c r="AB44" s="519"/>
      <c r="AC44" s="520"/>
      <c r="AD44" s="520"/>
      <c r="AE44" s="521"/>
      <c r="AF44" s="175"/>
      <c r="AG44" s="175"/>
      <c r="AH44" s="176"/>
      <c r="AI44" s="176"/>
      <c r="AJ44" s="176"/>
      <c r="AK44" s="176"/>
      <c r="AL44" s="16"/>
      <c r="AM44" s="16"/>
      <c r="AN44" s="16"/>
      <c r="AO44" s="16"/>
      <c r="AP44" s="16"/>
      <c r="AQ44" s="16"/>
      <c r="AR44" s="16"/>
      <c r="AS44" s="16"/>
      <c r="AT44" s="16"/>
      <c r="AU44" s="16"/>
      <c r="AV44" s="16"/>
      <c r="AW44" s="16"/>
      <c r="AX44" s="16"/>
      <c r="AY44" s="16" t="s">
        <v>38</v>
      </c>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s="4" customFormat="1" ht="14.45" customHeight="1" x14ac:dyDescent="0.4">
      <c r="A45" s="2">
        <f t="shared" si="2"/>
        <v>36</v>
      </c>
      <c r="B45" s="630"/>
      <c r="C45" s="17">
        <v>10</v>
      </c>
      <c r="D45" s="201"/>
      <c r="E45" s="20" t="s">
        <v>23</v>
      </c>
      <c r="F45" s="20" t="s">
        <v>29</v>
      </c>
      <c r="G45" s="19">
        <f t="shared" si="3"/>
        <v>36</v>
      </c>
      <c r="H45" s="201" t="s">
        <v>24</v>
      </c>
      <c r="I45" s="573"/>
      <c r="J45" s="536"/>
      <c r="K45" s="212"/>
      <c r="L45" s="213"/>
      <c r="M45" s="214"/>
      <c r="N45" s="213"/>
      <c r="O45" s="215"/>
      <c r="P45" s="239"/>
      <c r="Q45" s="248"/>
      <c r="R45" s="239"/>
      <c r="S45" s="249"/>
      <c r="T45" s="249"/>
      <c r="U45" s="250"/>
      <c r="V45" s="251"/>
      <c r="W45" s="273"/>
      <c r="X45" s="177" t="s">
        <v>23</v>
      </c>
      <c r="Y45" s="283"/>
      <c r="Z45" s="251"/>
      <c r="AA45" s="294"/>
      <c r="AB45" s="519"/>
      <c r="AC45" s="520"/>
      <c r="AD45" s="520"/>
      <c r="AE45" s="521"/>
      <c r="AF45" s="175"/>
      <c r="AG45" s="175"/>
      <c r="AH45" s="176"/>
      <c r="AI45" s="176"/>
      <c r="AJ45" s="176"/>
      <c r="AK45" s="176"/>
      <c r="AL45" s="16"/>
      <c r="AM45" s="16"/>
      <c r="AN45" s="16"/>
      <c r="AO45" s="16"/>
      <c r="AP45" s="16"/>
      <c r="AQ45" s="16"/>
      <c r="AR45" s="16"/>
      <c r="AS45" s="16"/>
      <c r="AT45" s="16"/>
      <c r="AU45" s="16"/>
      <c r="AV45" s="16"/>
      <c r="AW45" s="16"/>
      <c r="AX45" s="16"/>
      <c r="AY45" s="16" t="s">
        <v>38</v>
      </c>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s="4" customFormat="1" ht="14.45" customHeight="1" x14ac:dyDescent="0.4">
      <c r="A46" s="2">
        <f t="shared" si="2"/>
        <v>37</v>
      </c>
      <c r="B46" s="630"/>
      <c r="C46" s="17">
        <v>11</v>
      </c>
      <c r="D46" s="17" t="s">
        <v>31</v>
      </c>
      <c r="E46" s="203"/>
      <c r="F46" s="18" t="s">
        <v>29</v>
      </c>
      <c r="G46" s="19">
        <f t="shared" si="3"/>
        <v>37</v>
      </c>
      <c r="H46" s="21" t="s">
        <v>29</v>
      </c>
      <c r="I46" s="517" t="s">
        <v>29</v>
      </c>
      <c r="J46" s="518"/>
      <c r="K46" s="212"/>
      <c r="L46" s="213"/>
      <c r="M46" s="214"/>
      <c r="N46" s="213"/>
      <c r="O46" s="215"/>
      <c r="P46" s="190" t="s">
        <v>2595</v>
      </c>
      <c r="Q46" s="248"/>
      <c r="R46" s="239"/>
      <c r="S46" s="249"/>
      <c r="T46" s="249"/>
      <c r="U46" s="250"/>
      <c r="V46" s="251"/>
      <c r="W46" s="273"/>
      <c r="X46" s="177" t="s">
        <v>23</v>
      </c>
      <c r="Y46" s="283"/>
      <c r="Z46" s="251"/>
      <c r="AA46" s="294"/>
      <c r="AB46" s="519"/>
      <c r="AC46" s="520"/>
      <c r="AD46" s="520"/>
      <c r="AE46" s="521"/>
      <c r="AF46" s="175"/>
      <c r="AG46" s="175"/>
      <c r="AH46" s="176"/>
      <c r="AI46" s="176"/>
      <c r="AJ46" s="176"/>
      <c r="AK46" s="176"/>
      <c r="AL46" s="16"/>
      <c r="AM46" s="16"/>
      <c r="AN46" s="16"/>
      <c r="AO46" s="16"/>
      <c r="AP46" s="16"/>
      <c r="AQ46" s="16"/>
      <c r="AR46" s="16"/>
      <c r="AS46" s="16"/>
      <c r="AT46" s="16"/>
      <c r="AU46" s="16"/>
      <c r="AV46" s="16"/>
      <c r="AW46" s="16"/>
      <c r="AX46" s="16"/>
      <c r="AY46" s="16" t="s">
        <v>38</v>
      </c>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s="4" customFormat="1" ht="14.45" customHeight="1" x14ac:dyDescent="0.4">
      <c r="A47" s="2">
        <f t="shared" si="2"/>
        <v>38</v>
      </c>
      <c r="B47" s="630"/>
      <c r="C47" s="17">
        <v>12</v>
      </c>
      <c r="D47" s="17" t="s">
        <v>31</v>
      </c>
      <c r="E47" s="203"/>
      <c r="F47" s="18" t="s">
        <v>29</v>
      </c>
      <c r="G47" s="19">
        <f t="shared" si="3"/>
        <v>38</v>
      </c>
      <c r="H47" s="21" t="s">
        <v>29</v>
      </c>
      <c r="I47" s="517" t="s">
        <v>29</v>
      </c>
      <c r="J47" s="518"/>
      <c r="K47" s="212"/>
      <c r="L47" s="213"/>
      <c r="M47" s="214"/>
      <c r="N47" s="213"/>
      <c r="O47" s="215"/>
      <c r="P47" s="190" t="s">
        <v>2595</v>
      </c>
      <c r="Q47" s="248"/>
      <c r="R47" s="239"/>
      <c r="S47" s="249"/>
      <c r="T47" s="249"/>
      <c r="U47" s="250"/>
      <c r="V47" s="251"/>
      <c r="W47" s="273"/>
      <c r="X47" s="177" t="s">
        <v>23</v>
      </c>
      <c r="Y47" s="283"/>
      <c r="Z47" s="251"/>
      <c r="AA47" s="294"/>
      <c r="AB47" s="519"/>
      <c r="AC47" s="520"/>
      <c r="AD47" s="520"/>
      <c r="AE47" s="521"/>
      <c r="AF47" s="175"/>
      <c r="AG47" s="175"/>
      <c r="AH47" s="176"/>
      <c r="AI47" s="176"/>
      <c r="AJ47" s="176"/>
      <c r="AK47" s="176"/>
      <c r="AL47" s="16"/>
      <c r="AM47" s="16"/>
      <c r="AN47" s="16"/>
      <c r="AO47" s="16"/>
      <c r="AP47" s="16"/>
      <c r="AQ47" s="16"/>
      <c r="AR47" s="16"/>
      <c r="AS47" s="16"/>
      <c r="AT47" s="16"/>
      <c r="AU47" s="16"/>
      <c r="AV47" s="16"/>
      <c r="AW47" s="16"/>
      <c r="AX47" s="16"/>
      <c r="AY47" s="16" t="s">
        <v>38</v>
      </c>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s="4" customFormat="1" ht="14.45" customHeight="1" thickBot="1" x14ac:dyDescent="0.45">
      <c r="A48" s="2">
        <f t="shared" si="2"/>
        <v>39</v>
      </c>
      <c r="B48" s="631"/>
      <c r="C48" s="19">
        <v>13</v>
      </c>
      <c r="D48" s="17" t="s">
        <v>31</v>
      </c>
      <c r="E48" s="203"/>
      <c r="F48" s="18" t="s">
        <v>29</v>
      </c>
      <c r="G48" s="22">
        <f t="shared" si="3"/>
        <v>39</v>
      </c>
      <c r="H48" s="55" t="s">
        <v>29</v>
      </c>
      <c r="I48" s="625" t="s">
        <v>29</v>
      </c>
      <c r="J48" s="626"/>
      <c r="K48" s="216"/>
      <c r="L48" s="217"/>
      <c r="M48" s="218"/>
      <c r="N48" s="217"/>
      <c r="O48" s="219"/>
      <c r="P48" s="191" t="s">
        <v>2595</v>
      </c>
      <c r="Q48" s="252"/>
      <c r="R48" s="226"/>
      <c r="S48" s="253"/>
      <c r="T48" s="253"/>
      <c r="U48" s="219"/>
      <c r="V48" s="254"/>
      <c r="W48" s="263"/>
      <c r="X48" s="177" t="s">
        <v>23</v>
      </c>
      <c r="Y48" s="284"/>
      <c r="Z48" s="254"/>
      <c r="AA48" s="297"/>
      <c r="AB48" s="529"/>
      <c r="AC48" s="530"/>
      <c r="AD48" s="530"/>
      <c r="AE48" s="531"/>
      <c r="AF48" s="175"/>
      <c r="AG48" s="175"/>
      <c r="AH48" s="176"/>
      <c r="AI48" s="176"/>
      <c r="AJ48" s="176"/>
      <c r="AK48" s="176"/>
      <c r="AL48" s="16"/>
      <c r="AM48" s="16"/>
      <c r="AN48" s="16"/>
      <c r="AO48" s="16"/>
      <c r="AP48" s="16"/>
      <c r="AQ48" s="16"/>
      <c r="AR48" s="16"/>
      <c r="AS48" s="16"/>
      <c r="AT48" s="16"/>
      <c r="AU48" s="16"/>
      <c r="AV48" s="16"/>
      <c r="AW48" s="16"/>
      <c r="AX48" s="16"/>
      <c r="AY48" s="16" t="s">
        <v>38</v>
      </c>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s="4" customFormat="1" ht="14.45" customHeight="1" x14ac:dyDescent="0.4">
      <c r="A49" s="2">
        <f t="shared" si="2"/>
        <v>40</v>
      </c>
      <c r="B49" s="54" t="s">
        <v>39</v>
      </c>
      <c r="C49" s="13">
        <v>1</v>
      </c>
      <c r="D49" s="13" t="s">
        <v>34</v>
      </c>
      <c r="E49" s="25" t="s">
        <v>23</v>
      </c>
      <c r="F49" s="25" t="s">
        <v>29</v>
      </c>
      <c r="G49" s="13">
        <f t="shared" si="3"/>
        <v>40</v>
      </c>
      <c r="H49" s="206" t="s">
        <v>24</v>
      </c>
      <c r="I49" s="560"/>
      <c r="J49" s="561"/>
      <c r="K49" s="220"/>
      <c r="L49" s="221"/>
      <c r="M49" s="222"/>
      <c r="N49" s="221"/>
      <c r="O49" s="223"/>
      <c r="P49" s="240"/>
      <c r="Q49" s="258"/>
      <c r="R49" s="240"/>
      <c r="S49" s="259"/>
      <c r="T49" s="259"/>
      <c r="U49" s="260"/>
      <c r="V49" s="247"/>
      <c r="W49" s="314"/>
      <c r="X49" s="174" t="s">
        <v>23</v>
      </c>
      <c r="Y49" s="282"/>
      <c r="Z49" s="178" t="s">
        <v>23</v>
      </c>
      <c r="AA49" s="298"/>
      <c r="AB49" s="627"/>
      <c r="AC49" s="628"/>
      <c r="AD49" s="628"/>
      <c r="AE49" s="629"/>
      <c r="AF49" s="176"/>
      <c r="AG49" s="176"/>
      <c r="AH49" s="176"/>
      <c r="AI49" s="176"/>
      <c r="AJ49" s="176"/>
      <c r="AK49" s="176"/>
      <c r="AL49" s="16"/>
      <c r="AM49" s="16"/>
      <c r="AN49" s="16"/>
      <c r="AO49" s="16"/>
      <c r="AP49" s="16"/>
      <c r="AQ49" s="16"/>
      <c r="AR49" s="16"/>
      <c r="AS49" s="16"/>
      <c r="AT49" s="16"/>
      <c r="AU49" s="16"/>
      <c r="AV49" s="16"/>
      <c r="AW49" s="16"/>
      <c r="AX49" s="16"/>
      <c r="AY49" s="16" t="s">
        <v>40</v>
      </c>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s="4" customFormat="1" ht="14.45" customHeight="1" x14ac:dyDescent="0.4">
      <c r="A50" s="2">
        <f t="shared" si="2"/>
        <v>41</v>
      </c>
      <c r="B50" s="515"/>
      <c r="C50" s="19">
        <v>2</v>
      </c>
      <c r="D50" s="19" t="s">
        <v>41</v>
      </c>
      <c r="E50" s="203"/>
      <c r="F50" s="18" t="s">
        <v>29</v>
      </c>
      <c r="G50" s="19">
        <f t="shared" si="3"/>
        <v>41</v>
      </c>
      <c r="H50" s="18" t="s">
        <v>29</v>
      </c>
      <c r="I50" s="632" t="s">
        <v>29</v>
      </c>
      <c r="J50" s="633"/>
      <c r="K50" s="212"/>
      <c r="L50" s="213"/>
      <c r="M50" s="214"/>
      <c r="N50" s="213"/>
      <c r="O50" s="215"/>
      <c r="P50" s="190" t="s">
        <v>2595</v>
      </c>
      <c r="Q50" s="248"/>
      <c r="R50" s="239"/>
      <c r="S50" s="249"/>
      <c r="T50" s="249"/>
      <c r="U50" s="250"/>
      <c r="V50" s="251"/>
      <c r="W50" s="273"/>
      <c r="X50" s="177" t="s">
        <v>23</v>
      </c>
      <c r="Y50" s="283"/>
      <c r="Z50" s="179" t="s">
        <v>23</v>
      </c>
      <c r="AA50" s="294"/>
      <c r="AB50" s="519"/>
      <c r="AC50" s="520"/>
      <c r="AD50" s="520"/>
      <c r="AE50" s="521"/>
      <c r="AF50" s="176"/>
      <c r="AG50" s="176"/>
      <c r="AH50" s="176"/>
      <c r="AI50" s="176"/>
      <c r="AJ50" s="176"/>
      <c r="AK50" s="176"/>
      <c r="AL50" s="16"/>
      <c r="AM50" s="16"/>
      <c r="AN50" s="16"/>
      <c r="AO50" s="16"/>
      <c r="AP50" s="16"/>
      <c r="AQ50" s="16"/>
      <c r="AR50" s="16"/>
      <c r="AS50" s="16"/>
      <c r="AT50" s="16"/>
      <c r="AU50" s="16"/>
      <c r="AV50" s="16"/>
      <c r="AW50" s="16"/>
      <c r="AX50" s="16"/>
      <c r="AY50" s="16" t="s">
        <v>40</v>
      </c>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s="4" customFormat="1" ht="14.45" customHeight="1" x14ac:dyDescent="0.4">
      <c r="A51" s="2">
        <f t="shared" si="2"/>
        <v>42</v>
      </c>
      <c r="B51" s="515"/>
      <c r="C51" s="19">
        <v>3</v>
      </c>
      <c r="D51" s="19" t="s">
        <v>41</v>
      </c>
      <c r="E51" s="203"/>
      <c r="F51" s="18" t="s">
        <v>29</v>
      </c>
      <c r="G51" s="19">
        <f t="shared" si="3"/>
        <v>42</v>
      </c>
      <c r="H51" s="18" t="s">
        <v>29</v>
      </c>
      <c r="I51" s="632" t="s">
        <v>29</v>
      </c>
      <c r="J51" s="633"/>
      <c r="K51" s="212"/>
      <c r="L51" s="213"/>
      <c r="M51" s="214"/>
      <c r="N51" s="213"/>
      <c r="O51" s="215"/>
      <c r="P51" s="190" t="s">
        <v>2595</v>
      </c>
      <c r="Q51" s="248"/>
      <c r="R51" s="239"/>
      <c r="S51" s="249"/>
      <c r="T51" s="249"/>
      <c r="U51" s="250"/>
      <c r="V51" s="251"/>
      <c r="W51" s="273"/>
      <c r="X51" s="177" t="s">
        <v>23</v>
      </c>
      <c r="Y51" s="283"/>
      <c r="Z51" s="179" t="s">
        <v>23</v>
      </c>
      <c r="AA51" s="294"/>
      <c r="AB51" s="519"/>
      <c r="AC51" s="520"/>
      <c r="AD51" s="520"/>
      <c r="AE51" s="521"/>
      <c r="AF51" s="176"/>
      <c r="AG51" s="176"/>
      <c r="AH51" s="176"/>
      <c r="AI51" s="176"/>
      <c r="AJ51" s="176"/>
      <c r="AK51" s="176"/>
      <c r="AL51" s="16"/>
      <c r="AM51" s="16"/>
      <c r="AN51" s="16"/>
      <c r="AO51" s="16"/>
      <c r="AP51" s="16"/>
      <c r="AQ51" s="16"/>
      <c r="AR51" s="16"/>
      <c r="AS51" s="16"/>
      <c r="AT51" s="16"/>
      <c r="AU51" s="16"/>
      <c r="AV51" s="16"/>
      <c r="AW51" s="16"/>
      <c r="AX51" s="16"/>
      <c r="AY51" s="16" t="s">
        <v>40</v>
      </c>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s="4" customFormat="1" ht="14.45" customHeight="1" thickBot="1" x14ac:dyDescent="0.45">
      <c r="A52" s="2">
        <f t="shared" si="2"/>
        <v>43</v>
      </c>
      <c r="B52" s="516"/>
      <c r="C52" s="22">
        <v>4</v>
      </c>
      <c r="D52" s="22" t="s">
        <v>41</v>
      </c>
      <c r="E52" s="204"/>
      <c r="F52" s="26" t="s">
        <v>29</v>
      </c>
      <c r="G52" s="22">
        <f t="shared" si="3"/>
        <v>43</v>
      </c>
      <c r="H52" s="26" t="s">
        <v>29</v>
      </c>
      <c r="I52" s="625" t="s">
        <v>29</v>
      </c>
      <c r="J52" s="626"/>
      <c r="K52" s="212"/>
      <c r="L52" s="213"/>
      <c r="M52" s="214"/>
      <c r="N52" s="213"/>
      <c r="O52" s="215"/>
      <c r="P52" s="191" t="s">
        <v>2595</v>
      </c>
      <c r="Q52" s="252"/>
      <c r="R52" s="239"/>
      <c r="S52" s="249"/>
      <c r="T52" s="249"/>
      <c r="U52" s="250"/>
      <c r="V52" s="272"/>
      <c r="W52" s="263"/>
      <c r="X52" s="177" t="s">
        <v>23</v>
      </c>
      <c r="Y52" s="287"/>
      <c r="Z52" s="179" t="s">
        <v>23</v>
      </c>
      <c r="AA52" s="295"/>
      <c r="AB52" s="524"/>
      <c r="AC52" s="525"/>
      <c r="AD52" s="525"/>
      <c r="AE52" s="526"/>
      <c r="AF52" s="176"/>
      <c r="AG52" s="176"/>
      <c r="AH52" s="176"/>
      <c r="AI52" s="176"/>
      <c r="AJ52" s="176"/>
      <c r="AK52" s="176"/>
      <c r="AL52" s="16"/>
      <c r="AM52" s="16"/>
      <c r="AN52" s="16"/>
      <c r="AO52" s="16"/>
      <c r="AP52" s="16"/>
      <c r="AQ52" s="16"/>
      <c r="AR52" s="16"/>
      <c r="AS52" s="16"/>
      <c r="AT52" s="16"/>
      <c r="AU52" s="16"/>
      <c r="AV52" s="16"/>
      <c r="AW52" s="16"/>
      <c r="AX52" s="16"/>
      <c r="AY52" s="16" t="s">
        <v>40</v>
      </c>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s="4" customFormat="1" ht="14.45" customHeight="1" x14ac:dyDescent="0.4">
      <c r="A53" s="2">
        <f t="shared" si="2"/>
        <v>44</v>
      </c>
      <c r="B53" s="54" t="s">
        <v>42</v>
      </c>
      <c r="C53" s="13">
        <v>1</v>
      </c>
      <c r="D53" s="13" t="s">
        <v>34</v>
      </c>
      <c r="E53" s="25" t="s">
        <v>23</v>
      </c>
      <c r="F53" s="25" t="s">
        <v>29</v>
      </c>
      <c r="G53" s="13">
        <f t="shared" si="3"/>
        <v>44</v>
      </c>
      <c r="H53" s="201" t="s">
        <v>24</v>
      </c>
      <c r="I53" s="560"/>
      <c r="J53" s="561"/>
      <c r="K53" s="220"/>
      <c r="L53" s="221"/>
      <c r="M53" s="222"/>
      <c r="N53" s="221"/>
      <c r="O53" s="211"/>
      <c r="P53" s="225"/>
      <c r="Q53" s="255"/>
      <c r="R53" s="225"/>
      <c r="S53" s="256"/>
      <c r="T53" s="256"/>
      <c r="U53" s="257"/>
      <c r="V53" s="290"/>
      <c r="W53" s="277"/>
      <c r="X53" s="174" t="s">
        <v>23</v>
      </c>
      <c r="Y53" s="282"/>
      <c r="Z53" s="178" t="s">
        <v>23</v>
      </c>
      <c r="AA53" s="298"/>
      <c r="AB53" s="519"/>
      <c r="AC53" s="520"/>
      <c r="AD53" s="520"/>
      <c r="AE53" s="521"/>
      <c r="AF53" s="176"/>
      <c r="AG53" s="176"/>
      <c r="AH53" s="176"/>
      <c r="AI53" s="176"/>
      <c r="AJ53" s="176"/>
      <c r="AK53" s="176"/>
      <c r="AL53" s="16"/>
      <c r="AM53" s="16"/>
      <c r="AN53" s="16"/>
      <c r="AO53" s="16"/>
      <c r="AP53" s="16"/>
      <c r="AQ53" s="16"/>
      <c r="AR53" s="16"/>
      <c r="AS53" s="16"/>
      <c r="AT53" s="16"/>
      <c r="AU53" s="16"/>
      <c r="AV53" s="16"/>
      <c r="AW53" s="16"/>
      <c r="AX53" s="16"/>
      <c r="AY53" s="16" t="s">
        <v>43</v>
      </c>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s="4" customFormat="1" ht="14.45" customHeight="1" x14ac:dyDescent="0.4">
      <c r="A54" s="2">
        <f t="shared" si="2"/>
        <v>45</v>
      </c>
      <c r="B54" s="515"/>
      <c r="C54" s="19">
        <v>2</v>
      </c>
      <c r="D54" s="19" t="s">
        <v>41</v>
      </c>
      <c r="E54" s="203"/>
      <c r="F54" s="18" t="s">
        <v>29</v>
      </c>
      <c r="G54" s="19">
        <f t="shared" si="3"/>
        <v>45</v>
      </c>
      <c r="H54" s="18" t="s">
        <v>29</v>
      </c>
      <c r="I54" s="632" t="s">
        <v>29</v>
      </c>
      <c r="J54" s="633"/>
      <c r="K54" s="212"/>
      <c r="L54" s="213"/>
      <c r="M54" s="214"/>
      <c r="N54" s="213"/>
      <c r="O54" s="215"/>
      <c r="P54" s="190" t="s">
        <v>2595</v>
      </c>
      <c r="Q54" s="248"/>
      <c r="R54" s="239"/>
      <c r="S54" s="249"/>
      <c r="T54" s="249"/>
      <c r="U54" s="250"/>
      <c r="V54" s="251"/>
      <c r="W54" s="273"/>
      <c r="X54" s="177" t="s">
        <v>23</v>
      </c>
      <c r="Y54" s="283"/>
      <c r="Z54" s="179" t="s">
        <v>23</v>
      </c>
      <c r="AA54" s="294"/>
      <c r="AB54" s="519"/>
      <c r="AC54" s="520"/>
      <c r="AD54" s="520"/>
      <c r="AE54" s="521"/>
      <c r="AF54" s="176"/>
      <c r="AG54" s="176"/>
      <c r="AH54" s="176"/>
      <c r="AI54" s="176"/>
      <c r="AJ54" s="176"/>
      <c r="AK54" s="176"/>
      <c r="AL54" s="16"/>
      <c r="AM54" s="16"/>
      <c r="AN54" s="16"/>
      <c r="AO54" s="16"/>
      <c r="AP54" s="16"/>
      <c r="AQ54" s="16"/>
      <c r="AR54" s="16"/>
      <c r="AS54" s="16"/>
      <c r="AT54" s="16"/>
      <c r="AU54" s="16"/>
      <c r="AV54" s="16"/>
      <c r="AW54" s="16"/>
      <c r="AX54" s="16"/>
      <c r="AY54" s="16" t="s">
        <v>43</v>
      </c>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s="4" customFormat="1" ht="14.45" customHeight="1" x14ac:dyDescent="0.4">
      <c r="A55" s="2">
        <f t="shared" si="2"/>
        <v>46</v>
      </c>
      <c r="B55" s="515"/>
      <c r="C55" s="19">
        <v>3</v>
      </c>
      <c r="D55" s="19" t="s">
        <v>41</v>
      </c>
      <c r="E55" s="203"/>
      <c r="F55" s="18" t="s">
        <v>29</v>
      </c>
      <c r="G55" s="19">
        <f t="shared" si="3"/>
        <v>46</v>
      </c>
      <c r="H55" s="18" t="s">
        <v>29</v>
      </c>
      <c r="I55" s="632" t="s">
        <v>29</v>
      </c>
      <c r="J55" s="633"/>
      <c r="K55" s="212"/>
      <c r="L55" s="213"/>
      <c r="M55" s="214"/>
      <c r="N55" s="213"/>
      <c r="O55" s="215"/>
      <c r="P55" s="190" t="s">
        <v>2595</v>
      </c>
      <c r="Q55" s="248"/>
      <c r="R55" s="239"/>
      <c r="S55" s="249"/>
      <c r="T55" s="249"/>
      <c r="U55" s="250"/>
      <c r="V55" s="251"/>
      <c r="W55" s="273"/>
      <c r="X55" s="177" t="s">
        <v>23</v>
      </c>
      <c r="Y55" s="283"/>
      <c r="Z55" s="179" t="s">
        <v>23</v>
      </c>
      <c r="AA55" s="294"/>
      <c r="AB55" s="519"/>
      <c r="AC55" s="520"/>
      <c r="AD55" s="520"/>
      <c r="AE55" s="521"/>
      <c r="AF55" s="176"/>
      <c r="AG55" s="176"/>
      <c r="AH55" s="176"/>
      <c r="AI55" s="176"/>
      <c r="AJ55" s="176"/>
      <c r="AK55" s="176"/>
      <c r="AL55" s="16"/>
      <c r="AM55" s="16"/>
      <c r="AN55" s="16"/>
      <c r="AO55" s="16"/>
      <c r="AP55" s="16"/>
      <c r="AQ55" s="16"/>
      <c r="AR55" s="16"/>
      <c r="AS55" s="16"/>
      <c r="AT55" s="16"/>
      <c r="AU55" s="16"/>
      <c r="AV55" s="16"/>
      <c r="AW55" s="16"/>
      <c r="AX55" s="16"/>
      <c r="AY55" s="16" t="s">
        <v>43</v>
      </c>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s="4" customFormat="1" ht="14.45" customHeight="1" thickBot="1" x14ac:dyDescent="0.45">
      <c r="A56" s="2">
        <f t="shared" si="2"/>
        <v>47</v>
      </c>
      <c r="B56" s="516"/>
      <c r="C56" s="22">
        <v>4</v>
      </c>
      <c r="D56" s="22" t="s">
        <v>41</v>
      </c>
      <c r="E56" s="204"/>
      <c r="F56" s="26" t="s">
        <v>29</v>
      </c>
      <c r="G56" s="22">
        <f t="shared" si="3"/>
        <v>47</v>
      </c>
      <c r="H56" s="27" t="s">
        <v>29</v>
      </c>
      <c r="I56" s="625" t="s">
        <v>29</v>
      </c>
      <c r="J56" s="626"/>
      <c r="K56" s="212"/>
      <c r="L56" s="213"/>
      <c r="M56" s="214"/>
      <c r="N56" s="213"/>
      <c r="O56" s="215"/>
      <c r="P56" s="191" t="s">
        <v>2595</v>
      </c>
      <c r="Q56" s="252"/>
      <c r="R56" s="239"/>
      <c r="S56" s="249"/>
      <c r="T56" s="249"/>
      <c r="U56" s="250"/>
      <c r="V56" s="272"/>
      <c r="W56" s="263"/>
      <c r="X56" s="177" t="s">
        <v>23</v>
      </c>
      <c r="Y56" s="287"/>
      <c r="Z56" s="179" t="s">
        <v>23</v>
      </c>
      <c r="AA56" s="295"/>
      <c r="AB56" s="529"/>
      <c r="AC56" s="530"/>
      <c r="AD56" s="530"/>
      <c r="AE56" s="531"/>
      <c r="AF56" s="176"/>
      <c r="AG56" s="176"/>
      <c r="AH56" s="176"/>
      <c r="AI56" s="176"/>
      <c r="AJ56" s="176"/>
      <c r="AK56" s="176"/>
      <c r="AL56" s="16"/>
      <c r="AM56" s="16"/>
      <c r="AN56" s="16"/>
      <c r="AO56" s="16"/>
      <c r="AP56" s="16"/>
      <c r="AQ56" s="16"/>
      <c r="AR56" s="16"/>
      <c r="AS56" s="16"/>
      <c r="AT56" s="16"/>
      <c r="AU56" s="16"/>
      <c r="AV56" s="16"/>
      <c r="AW56" s="16"/>
      <c r="AX56" s="16"/>
      <c r="AY56" s="16" t="s">
        <v>43</v>
      </c>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s="4" customFormat="1" ht="14.45" customHeight="1" x14ac:dyDescent="0.4">
      <c r="A57" s="2">
        <f t="shared" si="2"/>
        <v>48</v>
      </c>
      <c r="B57" s="54" t="s">
        <v>44</v>
      </c>
      <c r="C57" s="13">
        <v>1</v>
      </c>
      <c r="D57" s="13" t="s">
        <v>34</v>
      </c>
      <c r="E57" s="25" t="s">
        <v>23</v>
      </c>
      <c r="F57" s="25" t="s">
        <v>29</v>
      </c>
      <c r="G57" s="13">
        <f t="shared" si="3"/>
        <v>48</v>
      </c>
      <c r="H57" s="201" t="s">
        <v>24</v>
      </c>
      <c r="I57" s="560"/>
      <c r="J57" s="561"/>
      <c r="K57" s="220"/>
      <c r="L57" s="221"/>
      <c r="M57" s="222"/>
      <c r="N57" s="221"/>
      <c r="O57" s="211"/>
      <c r="P57" s="225"/>
      <c r="Q57" s="255"/>
      <c r="R57" s="225"/>
      <c r="S57" s="256"/>
      <c r="T57" s="256"/>
      <c r="U57" s="257"/>
      <c r="V57" s="290"/>
      <c r="W57" s="277"/>
      <c r="X57" s="174" t="s">
        <v>23</v>
      </c>
      <c r="Y57" s="282"/>
      <c r="Z57" s="178" t="s">
        <v>23</v>
      </c>
      <c r="AA57" s="298"/>
      <c r="AB57" s="627"/>
      <c r="AC57" s="628"/>
      <c r="AD57" s="628"/>
      <c r="AE57" s="629"/>
      <c r="AF57" s="176"/>
      <c r="AG57" s="176"/>
      <c r="AH57" s="176"/>
      <c r="AI57" s="176"/>
      <c r="AJ57" s="176"/>
      <c r="AK57" s="176"/>
      <c r="AL57" s="16"/>
      <c r="AM57" s="16"/>
      <c r="AN57" s="16"/>
      <c r="AO57" s="16"/>
      <c r="AP57" s="16"/>
      <c r="AQ57" s="16"/>
      <c r="AR57" s="16"/>
      <c r="AS57" s="16"/>
      <c r="AT57" s="16"/>
      <c r="AU57" s="16"/>
      <c r="AV57" s="16"/>
      <c r="AW57" s="16"/>
      <c r="AX57" s="16"/>
      <c r="AY57" s="16" t="s">
        <v>45</v>
      </c>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s="4" customFormat="1" ht="14.45" customHeight="1" x14ac:dyDescent="0.4">
      <c r="A58" s="2">
        <f t="shared" si="2"/>
        <v>49</v>
      </c>
      <c r="B58" s="515"/>
      <c r="C58" s="19">
        <v>2</v>
      </c>
      <c r="D58" s="19" t="s">
        <v>41</v>
      </c>
      <c r="E58" s="203"/>
      <c r="F58" s="18" t="s">
        <v>29</v>
      </c>
      <c r="G58" s="19">
        <f t="shared" si="3"/>
        <v>49</v>
      </c>
      <c r="H58" s="18" t="s">
        <v>29</v>
      </c>
      <c r="I58" s="632" t="s">
        <v>29</v>
      </c>
      <c r="J58" s="633"/>
      <c r="K58" s="212"/>
      <c r="L58" s="213"/>
      <c r="M58" s="214"/>
      <c r="N58" s="213"/>
      <c r="O58" s="215"/>
      <c r="P58" s="190" t="s">
        <v>2595</v>
      </c>
      <c r="Q58" s="248"/>
      <c r="R58" s="239"/>
      <c r="S58" s="249"/>
      <c r="T58" s="249"/>
      <c r="U58" s="250"/>
      <c r="V58" s="251"/>
      <c r="W58" s="273"/>
      <c r="X58" s="177" t="s">
        <v>23</v>
      </c>
      <c r="Y58" s="283"/>
      <c r="Z58" s="179" t="s">
        <v>23</v>
      </c>
      <c r="AA58" s="294"/>
      <c r="AB58" s="519"/>
      <c r="AC58" s="520"/>
      <c r="AD58" s="520"/>
      <c r="AE58" s="521"/>
      <c r="AF58" s="176"/>
      <c r="AG58" s="176"/>
      <c r="AH58" s="176"/>
      <c r="AI58" s="176"/>
      <c r="AJ58" s="176"/>
      <c r="AK58" s="176"/>
      <c r="AL58" s="16"/>
      <c r="AM58" s="16"/>
      <c r="AN58" s="16"/>
      <c r="AO58" s="16"/>
      <c r="AP58" s="16"/>
      <c r="AQ58" s="16"/>
      <c r="AR58" s="16"/>
      <c r="AS58" s="16"/>
      <c r="AT58" s="16"/>
      <c r="AU58" s="16"/>
      <c r="AV58" s="16"/>
      <c r="AW58" s="16"/>
      <c r="AX58" s="16"/>
      <c r="AY58" s="16" t="s">
        <v>45</v>
      </c>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s="4" customFormat="1" ht="14.45" customHeight="1" x14ac:dyDescent="0.4">
      <c r="A59" s="2">
        <f t="shared" si="2"/>
        <v>50</v>
      </c>
      <c r="B59" s="515"/>
      <c r="C59" s="19">
        <v>3</v>
      </c>
      <c r="D59" s="19" t="s">
        <v>41</v>
      </c>
      <c r="E59" s="203"/>
      <c r="F59" s="18" t="s">
        <v>29</v>
      </c>
      <c r="G59" s="19">
        <f t="shared" si="3"/>
        <v>50</v>
      </c>
      <c r="H59" s="18" t="s">
        <v>29</v>
      </c>
      <c r="I59" s="632" t="s">
        <v>29</v>
      </c>
      <c r="J59" s="633"/>
      <c r="K59" s="212"/>
      <c r="L59" s="213"/>
      <c r="M59" s="214"/>
      <c r="N59" s="213"/>
      <c r="O59" s="215"/>
      <c r="P59" s="190" t="s">
        <v>2595</v>
      </c>
      <c r="Q59" s="248"/>
      <c r="R59" s="239"/>
      <c r="S59" s="249"/>
      <c r="T59" s="249"/>
      <c r="U59" s="250"/>
      <c r="V59" s="251"/>
      <c r="W59" s="273"/>
      <c r="X59" s="177" t="s">
        <v>23</v>
      </c>
      <c r="Y59" s="283"/>
      <c r="Z59" s="179" t="s">
        <v>23</v>
      </c>
      <c r="AA59" s="294"/>
      <c r="AB59" s="519"/>
      <c r="AC59" s="520"/>
      <c r="AD59" s="520"/>
      <c r="AE59" s="521"/>
      <c r="AF59" s="176"/>
      <c r="AG59" s="176"/>
      <c r="AH59" s="176"/>
      <c r="AI59" s="176"/>
      <c r="AJ59" s="176"/>
      <c r="AK59" s="176"/>
      <c r="AL59" s="16"/>
      <c r="AM59" s="16"/>
      <c r="AN59" s="16"/>
      <c r="AO59" s="16"/>
      <c r="AP59" s="16"/>
      <c r="AQ59" s="16"/>
      <c r="AR59" s="16"/>
      <c r="AS59" s="16"/>
      <c r="AT59" s="16"/>
      <c r="AU59" s="16"/>
      <c r="AV59" s="16"/>
      <c r="AW59" s="16"/>
      <c r="AX59" s="16"/>
      <c r="AY59" s="16" t="s">
        <v>45</v>
      </c>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s="4" customFormat="1" ht="14.45" customHeight="1" thickBot="1" x14ac:dyDescent="0.45">
      <c r="A60" s="2">
        <f t="shared" si="2"/>
        <v>51</v>
      </c>
      <c r="B60" s="516"/>
      <c r="C60" s="22">
        <v>4</v>
      </c>
      <c r="D60" s="22" t="s">
        <v>41</v>
      </c>
      <c r="E60" s="204"/>
      <c r="F60" s="26" t="s">
        <v>29</v>
      </c>
      <c r="G60" s="22">
        <f t="shared" si="3"/>
        <v>51</v>
      </c>
      <c r="H60" s="26" t="s">
        <v>29</v>
      </c>
      <c r="I60" s="625" t="s">
        <v>29</v>
      </c>
      <c r="J60" s="626"/>
      <c r="K60" s="212"/>
      <c r="L60" s="213"/>
      <c r="M60" s="214"/>
      <c r="N60" s="213"/>
      <c r="O60" s="215"/>
      <c r="P60" s="191" t="s">
        <v>2595</v>
      </c>
      <c r="Q60" s="252"/>
      <c r="R60" s="226"/>
      <c r="S60" s="253"/>
      <c r="T60" s="253"/>
      <c r="U60" s="250"/>
      <c r="V60" s="272"/>
      <c r="W60" s="263"/>
      <c r="X60" s="177" t="s">
        <v>23</v>
      </c>
      <c r="Y60" s="283"/>
      <c r="Z60" s="179" t="s">
        <v>23</v>
      </c>
      <c r="AA60" s="295"/>
      <c r="AB60" s="524"/>
      <c r="AC60" s="525"/>
      <c r="AD60" s="525"/>
      <c r="AE60" s="526"/>
      <c r="AF60" s="176"/>
      <c r="AG60" s="176"/>
      <c r="AH60" s="176"/>
      <c r="AI60" s="176"/>
      <c r="AJ60" s="176"/>
      <c r="AK60" s="176"/>
      <c r="AL60" s="16"/>
      <c r="AM60" s="16"/>
      <c r="AN60" s="16"/>
      <c r="AO60" s="16"/>
      <c r="AP60" s="16"/>
      <c r="AQ60" s="16"/>
      <c r="AR60" s="16"/>
      <c r="AS60" s="16"/>
      <c r="AT60" s="16"/>
      <c r="AU60" s="16"/>
      <c r="AV60" s="16"/>
      <c r="AW60" s="16"/>
      <c r="AX60" s="16"/>
      <c r="AY60" s="16" t="s">
        <v>45</v>
      </c>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s="4" customFormat="1" ht="14.45" customHeight="1" x14ac:dyDescent="0.4">
      <c r="A61" s="2">
        <f t="shared" si="2"/>
        <v>52</v>
      </c>
      <c r="B61" s="634" t="s">
        <v>46</v>
      </c>
      <c r="C61" s="28">
        <v>1</v>
      </c>
      <c r="D61" s="13" t="s">
        <v>47</v>
      </c>
      <c r="E61" s="25" t="s">
        <v>23</v>
      </c>
      <c r="F61" s="25" t="s">
        <v>29</v>
      </c>
      <c r="G61" s="13">
        <f t="shared" si="3"/>
        <v>52</v>
      </c>
      <c r="H61" s="201" t="s">
        <v>24</v>
      </c>
      <c r="I61" s="560"/>
      <c r="J61" s="561"/>
      <c r="K61" s="208"/>
      <c r="L61" s="209"/>
      <c r="M61" s="210"/>
      <c r="N61" s="209"/>
      <c r="O61" s="211"/>
      <c r="P61" s="225"/>
      <c r="Q61" s="255"/>
      <c r="R61" s="255"/>
      <c r="S61" s="261"/>
      <c r="T61" s="261"/>
      <c r="U61" s="260"/>
      <c r="V61" s="247"/>
      <c r="W61" s="277"/>
      <c r="X61" s="279"/>
      <c r="Y61" s="282"/>
      <c r="Z61" s="180" t="s">
        <v>27</v>
      </c>
      <c r="AA61" s="298"/>
      <c r="AB61" s="519"/>
      <c r="AC61" s="520"/>
      <c r="AD61" s="520"/>
      <c r="AE61" s="521"/>
      <c r="AF61" s="51"/>
      <c r="AG61" s="51"/>
      <c r="AH61" s="51"/>
      <c r="AI61" s="51"/>
      <c r="AJ61" s="51"/>
      <c r="AK61" s="51"/>
      <c r="AL61" s="16"/>
      <c r="AM61" s="16"/>
      <c r="AN61" s="16"/>
      <c r="AO61" s="16"/>
      <c r="AP61" s="16"/>
      <c r="AQ61" s="16"/>
      <c r="AR61" s="16"/>
      <c r="AS61" s="16"/>
      <c r="AT61" s="16"/>
      <c r="AU61" s="16"/>
      <c r="AV61" s="16"/>
      <c r="AW61" s="16"/>
      <c r="AX61" s="16"/>
      <c r="AY61" s="16" t="s">
        <v>48</v>
      </c>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s="4" customFormat="1" ht="14.45" customHeight="1" x14ac:dyDescent="0.4">
      <c r="A62" s="2">
        <f t="shared" si="2"/>
        <v>53</v>
      </c>
      <c r="B62" s="635"/>
      <c r="C62" s="19">
        <v>2</v>
      </c>
      <c r="D62" s="19" t="s">
        <v>47</v>
      </c>
      <c r="E62" s="18" t="s">
        <v>23</v>
      </c>
      <c r="F62" s="18" t="s">
        <v>29</v>
      </c>
      <c r="G62" s="19">
        <f t="shared" si="3"/>
        <v>53</v>
      </c>
      <c r="H62" s="201" t="s">
        <v>24</v>
      </c>
      <c r="I62" s="573"/>
      <c r="J62" s="536"/>
      <c r="K62" s="212"/>
      <c r="L62" s="213"/>
      <c r="M62" s="214"/>
      <c r="N62" s="213"/>
      <c r="O62" s="215"/>
      <c r="P62" s="239"/>
      <c r="Q62" s="248"/>
      <c r="R62" s="239"/>
      <c r="S62" s="249"/>
      <c r="T62" s="249"/>
      <c r="U62" s="250"/>
      <c r="V62" s="251"/>
      <c r="W62" s="273"/>
      <c r="X62" s="280"/>
      <c r="Y62" s="283"/>
      <c r="Z62" s="181" t="s">
        <v>27</v>
      </c>
      <c r="AA62" s="294"/>
      <c r="AB62" s="519"/>
      <c r="AC62" s="520"/>
      <c r="AD62" s="520"/>
      <c r="AE62" s="521"/>
      <c r="AF62" s="51"/>
      <c r="AG62" s="51"/>
      <c r="AH62" s="51"/>
      <c r="AI62" s="51"/>
      <c r="AJ62" s="51"/>
      <c r="AK62" s="51"/>
      <c r="AL62" s="16"/>
      <c r="AM62" s="16"/>
      <c r="AN62" s="16"/>
      <c r="AO62" s="16"/>
      <c r="AP62" s="16"/>
      <c r="AQ62" s="16"/>
      <c r="AR62" s="16"/>
      <c r="AS62" s="16"/>
      <c r="AT62" s="16"/>
      <c r="AU62" s="16"/>
      <c r="AV62" s="16"/>
      <c r="AW62" s="16"/>
      <c r="AX62" s="16"/>
      <c r="AY62" s="16" t="s">
        <v>48</v>
      </c>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4" customFormat="1" ht="14.45" customHeight="1" x14ac:dyDescent="0.4">
      <c r="A63" s="2">
        <f t="shared" si="2"/>
        <v>54</v>
      </c>
      <c r="B63" s="630"/>
      <c r="C63" s="19">
        <v>3</v>
      </c>
      <c r="D63" s="19" t="s">
        <v>47</v>
      </c>
      <c r="E63" s="18" t="s">
        <v>23</v>
      </c>
      <c r="F63" s="18" t="s">
        <v>29</v>
      </c>
      <c r="G63" s="19">
        <f t="shared" si="3"/>
        <v>54</v>
      </c>
      <c r="H63" s="201" t="s">
        <v>24</v>
      </c>
      <c r="I63" s="573"/>
      <c r="J63" s="536"/>
      <c r="K63" s="212"/>
      <c r="L63" s="213"/>
      <c r="M63" s="214"/>
      <c r="N63" s="213"/>
      <c r="O63" s="215"/>
      <c r="P63" s="239"/>
      <c r="Q63" s="248"/>
      <c r="R63" s="239"/>
      <c r="S63" s="249"/>
      <c r="T63" s="249"/>
      <c r="U63" s="250"/>
      <c r="V63" s="251"/>
      <c r="W63" s="273"/>
      <c r="X63" s="280"/>
      <c r="Y63" s="283"/>
      <c r="Z63" s="181" t="s">
        <v>27</v>
      </c>
      <c r="AA63" s="294"/>
      <c r="AB63" s="519"/>
      <c r="AC63" s="520"/>
      <c r="AD63" s="520"/>
      <c r="AE63" s="521"/>
      <c r="AF63" s="51"/>
      <c r="AG63" s="51"/>
      <c r="AH63" s="51"/>
      <c r="AI63" s="51"/>
      <c r="AJ63" s="51"/>
      <c r="AK63" s="51"/>
      <c r="AL63" s="16"/>
      <c r="AM63" s="16"/>
      <c r="AN63" s="16"/>
      <c r="AO63" s="16"/>
      <c r="AP63" s="16"/>
      <c r="AQ63" s="16"/>
      <c r="AR63" s="16"/>
      <c r="AS63" s="16"/>
      <c r="AT63" s="16"/>
      <c r="AU63" s="16"/>
      <c r="AV63" s="16"/>
      <c r="AW63" s="16"/>
      <c r="AX63" s="16"/>
      <c r="AY63" s="16" t="s">
        <v>48</v>
      </c>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s="4" customFormat="1" ht="14.45" customHeight="1" x14ac:dyDescent="0.4">
      <c r="A64" s="2">
        <f t="shared" si="2"/>
        <v>55</v>
      </c>
      <c r="B64" s="636"/>
      <c r="C64" s="19">
        <v>4</v>
      </c>
      <c r="D64" s="19" t="s">
        <v>49</v>
      </c>
      <c r="E64" s="18" t="s">
        <v>23</v>
      </c>
      <c r="F64" s="18" t="s">
        <v>29</v>
      </c>
      <c r="G64" s="19">
        <f t="shared" si="3"/>
        <v>55</v>
      </c>
      <c r="H64" s="201" t="s">
        <v>24</v>
      </c>
      <c r="I64" s="573"/>
      <c r="J64" s="536"/>
      <c r="K64" s="212"/>
      <c r="L64" s="213"/>
      <c r="M64" s="214"/>
      <c r="N64" s="213"/>
      <c r="O64" s="215"/>
      <c r="P64" s="239"/>
      <c r="Q64" s="248"/>
      <c r="R64" s="239"/>
      <c r="S64" s="249"/>
      <c r="T64" s="249"/>
      <c r="U64" s="250"/>
      <c r="V64" s="251"/>
      <c r="W64" s="273"/>
      <c r="X64" s="280"/>
      <c r="Y64" s="283"/>
      <c r="Z64" s="181" t="s">
        <v>27</v>
      </c>
      <c r="AA64" s="294"/>
      <c r="AB64" s="519"/>
      <c r="AC64" s="520"/>
      <c r="AD64" s="520"/>
      <c r="AE64" s="521"/>
      <c r="AF64" s="51"/>
      <c r="AG64" s="51"/>
      <c r="AH64" s="51"/>
      <c r="AI64" s="51"/>
      <c r="AJ64" s="51"/>
      <c r="AK64" s="51"/>
      <c r="AL64" s="16"/>
      <c r="AM64" s="16"/>
      <c r="AN64" s="16"/>
      <c r="AO64" s="16"/>
      <c r="AP64" s="16"/>
      <c r="AQ64" s="16"/>
      <c r="AR64" s="16"/>
      <c r="AS64" s="16"/>
      <c r="AT64" s="16"/>
      <c r="AU64" s="16"/>
      <c r="AV64" s="16"/>
      <c r="AW64" s="16"/>
      <c r="AX64" s="16"/>
      <c r="AY64" s="16" t="s">
        <v>48</v>
      </c>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s="4" customFormat="1" ht="14.45" customHeight="1" x14ac:dyDescent="0.4">
      <c r="A65" s="2">
        <f t="shared" si="2"/>
        <v>56</v>
      </c>
      <c r="B65" s="636"/>
      <c r="C65" s="19">
        <v>5</v>
      </c>
      <c r="D65" s="19" t="s">
        <v>31</v>
      </c>
      <c r="E65" s="203"/>
      <c r="F65" s="18" t="s">
        <v>29</v>
      </c>
      <c r="G65" s="19">
        <f t="shared" si="3"/>
        <v>56</v>
      </c>
      <c r="H65" s="18" t="s">
        <v>29</v>
      </c>
      <c r="I65" s="632" t="s">
        <v>29</v>
      </c>
      <c r="J65" s="633"/>
      <c r="K65" s="212"/>
      <c r="L65" s="213"/>
      <c r="M65" s="214"/>
      <c r="N65" s="213"/>
      <c r="O65" s="224"/>
      <c r="P65" s="190" t="s">
        <v>2595</v>
      </c>
      <c r="Q65" s="248"/>
      <c r="R65" s="239"/>
      <c r="S65" s="249"/>
      <c r="T65" s="249"/>
      <c r="U65" s="219"/>
      <c r="V65" s="251"/>
      <c r="W65" s="273"/>
      <c r="X65" s="280"/>
      <c r="Y65" s="283"/>
      <c r="Z65" s="181" t="s">
        <v>50</v>
      </c>
      <c r="AA65" s="299"/>
      <c r="AB65" s="519"/>
      <c r="AC65" s="520"/>
      <c r="AD65" s="520"/>
      <c r="AE65" s="521"/>
      <c r="AF65" s="51"/>
      <c r="AG65" s="51"/>
      <c r="AH65" s="51"/>
      <c r="AI65" s="51"/>
      <c r="AJ65" s="51"/>
      <c r="AK65" s="51"/>
      <c r="AL65" s="16"/>
      <c r="AM65" s="16"/>
      <c r="AN65" s="16"/>
      <c r="AO65" s="16"/>
      <c r="AP65" s="16"/>
      <c r="AQ65" s="16"/>
      <c r="AR65" s="16"/>
      <c r="AS65" s="16"/>
      <c r="AT65" s="16"/>
      <c r="AU65" s="16"/>
      <c r="AV65" s="16"/>
      <c r="AW65" s="16"/>
      <c r="AX65" s="16"/>
      <c r="AY65" s="16" t="s">
        <v>48</v>
      </c>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s="4" customFormat="1" ht="14.45" customHeight="1" x14ac:dyDescent="0.4">
      <c r="A66" s="2">
        <f t="shared" si="2"/>
        <v>57</v>
      </c>
      <c r="B66" s="636"/>
      <c r="C66" s="19">
        <v>6</v>
      </c>
      <c r="D66" s="19" t="s">
        <v>31</v>
      </c>
      <c r="E66" s="203"/>
      <c r="F66" s="18" t="s">
        <v>29</v>
      </c>
      <c r="G66" s="19">
        <f t="shared" si="3"/>
        <v>57</v>
      </c>
      <c r="H66" s="18" t="s">
        <v>29</v>
      </c>
      <c r="I66" s="632" t="s">
        <v>29</v>
      </c>
      <c r="J66" s="633"/>
      <c r="K66" s="212"/>
      <c r="L66" s="213"/>
      <c r="M66" s="214"/>
      <c r="N66" s="213"/>
      <c r="O66" s="224"/>
      <c r="P66" s="190" t="s">
        <v>2595</v>
      </c>
      <c r="Q66" s="248"/>
      <c r="R66" s="239"/>
      <c r="S66" s="249"/>
      <c r="T66" s="249"/>
      <c r="U66" s="219"/>
      <c r="V66" s="251"/>
      <c r="W66" s="273"/>
      <c r="X66" s="280"/>
      <c r="Y66" s="283"/>
      <c r="Z66" s="181" t="s">
        <v>27</v>
      </c>
      <c r="AA66" s="294"/>
      <c r="AB66" s="519"/>
      <c r="AC66" s="520"/>
      <c r="AD66" s="520"/>
      <c r="AE66" s="521"/>
      <c r="AF66" s="51"/>
      <c r="AG66" s="51"/>
      <c r="AH66" s="51"/>
      <c r="AI66" s="51"/>
      <c r="AJ66" s="51"/>
      <c r="AK66" s="51"/>
      <c r="AL66" s="16"/>
      <c r="AM66" s="16"/>
      <c r="AN66" s="16"/>
      <c r="AO66" s="16"/>
      <c r="AP66" s="16"/>
      <c r="AQ66" s="16"/>
      <c r="AR66" s="16"/>
      <c r="AS66" s="16"/>
      <c r="AT66" s="16"/>
      <c r="AU66" s="16"/>
      <c r="AV66" s="16"/>
      <c r="AW66" s="16"/>
      <c r="AX66" s="16"/>
      <c r="AY66" s="16" t="s">
        <v>48</v>
      </c>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s="4" customFormat="1" ht="14.45" customHeight="1" thickBot="1" x14ac:dyDescent="0.45">
      <c r="A67" s="2">
        <f t="shared" si="2"/>
        <v>58</v>
      </c>
      <c r="B67" s="637"/>
      <c r="C67" s="22">
        <v>7</v>
      </c>
      <c r="D67" s="22" t="s">
        <v>31</v>
      </c>
      <c r="E67" s="204"/>
      <c r="F67" s="26" t="s">
        <v>29</v>
      </c>
      <c r="G67" s="22">
        <f t="shared" si="3"/>
        <v>58</v>
      </c>
      <c r="H67" s="26" t="s">
        <v>29</v>
      </c>
      <c r="I67" s="625" t="s">
        <v>29</v>
      </c>
      <c r="J67" s="626"/>
      <c r="K67" s="212"/>
      <c r="L67" s="213"/>
      <c r="M67" s="214"/>
      <c r="N67" s="213"/>
      <c r="O67" s="224"/>
      <c r="P67" s="191" t="s">
        <v>2595</v>
      </c>
      <c r="Q67" s="252"/>
      <c r="R67" s="262"/>
      <c r="S67" s="263"/>
      <c r="T67" s="263"/>
      <c r="U67" s="264"/>
      <c r="V67" s="254"/>
      <c r="W67" s="263"/>
      <c r="X67" s="281"/>
      <c r="Y67" s="284"/>
      <c r="Z67" s="182" t="s">
        <v>27</v>
      </c>
      <c r="AA67" s="295"/>
      <c r="AB67" s="529"/>
      <c r="AC67" s="530"/>
      <c r="AD67" s="530"/>
      <c r="AE67" s="531"/>
      <c r="AF67" s="51"/>
      <c r="AG67" s="51"/>
      <c r="AH67" s="51"/>
      <c r="AI67" s="51"/>
      <c r="AJ67" s="51"/>
      <c r="AK67" s="51"/>
      <c r="AL67" s="16"/>
      <c r="AM67" s="16"/>
      <c r="AN67" s="16"/>
      <c r="AO67" s="16"/>
      <c r="AP67" s="16"/>
      <c r="AQ67" s="16"/>
      <c r="AR67" s="16"/>
      <c r="AS67" s="16"/>
      <c r="AT67" s="16"/>
      <c r="AU67" s="16"/>
      <c r="AV67" s="16"/>
      <c r="AW67" s="16"/>
      <c r="AX67" s="16"/>
      <c r="AY67" s="16" t="s">
        <v>48</v>
      </c>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s="4" customFormat="1" ht="14.45" customHeight="1" x14ac:dyDescent="0.4">
      <c r="A68" s="2">
        <f t="shared" si="2"/>
        <v>59</v>
      </c>
      <c r="B68" s="532" t="s">
        <v>51</v>
      </c>
      <c r="C68" s="29">
        <v>1</v>
      </c>
      <c r="D68" s="200"/>
      <c r="E68" s="25" t="s">
        <v>23</v>
      </c>
      <c r="F68" s="25" t="s">
        <v>29</v>
      </c>
      <c r="G68" s="13">
        <f t="shared" si="3"/>
        <v>59</v>
      </c>
      <c r="H68" s="201" t="s">
        <v>24</v>
      </c>
      <c r="I68" s="560"/>
      <c r="J68" s="561"/>
      <c r="K68" s="220"/>
      <c r="L68" s="221"/>
      <c r="M68" s="222"/>
      <c r="N68" s="209"/>
      <c r="O68" s="223"/>
      <c r="P68" s="240"/>
      <c r="Q68" s="258"/>
      <c r="R68" s="247"/>
      <c r="S68" s="259"/>
      <c r="T68" s="259"/>
      <c r="U68" s="298"/>
      <c r="V68" s="247"/>
      <c r="W68" s="277"/>
      <c r="X68" s="174" t="s">
        <v>23</v>
      </c>
      <c r="Y68" s="282"/>
      <c r="Z68" s="180" t="s">
        <v>27</v>
      </c>
      <c r="AA68" s="298"/>
      <c r="AB68" s="627"/>
      <c r="AC68" s="628"/>
      <c r="AD68" s="628"/>
      <c r="AE68" s="629"/>
      <c r="AF68" s="51"/>
      <c r="AG68" s="51"/>
      <c r="AH68" s="51"/>
      <c r="AI68" s="51"/>
      <c r="AJ68" s="51"/>
      <c r="AK68" s="51"/>
      <c r="AL68" s="16"/>
      <c r="AM68" s="16"/>
      <c r="AN68" s="16"/>
      <c r="AO68" s="16"/>
      <c r="AP68" s="16"/>
      <c r="AQ68" s="16"/>
      <c r="AR68" s="16"/>
      <c r="AS68" s="16"/>
      <c r="AT68" s="16"/>
      <c r="AU68" s="16"/>
      <c r="AV68" s="16"/>
      <c r="AW68" s="16"/>
      <c r="AX68" s="16"/>
      <c r="AY68" s="16" t="s">
        <v>52</v>
      </c>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s="4" customFormat="1" ht="14.45" customHeight="1" x14ac:dyDescent="0.4">
      <c r="A69" s="2">
        <f t="shared" si="2"/>
        <v>60</v>
      </c>
      <c r="B69" s="533"/>
      <c r="C69" s="30">
        <v>2</v>
      </c>
      <c r="D69" s="200"/>
      <c r="E69" s="18" t="s">
        <v>23</v>
      </c>
      <c r="F69" s="18" t="s">
        <v>29</v>
      </c>
      <c r="G69" s="19">
        <f t="shared" si="3"/>
        <v>60</v>
      </c>
      <c r="H69" s="201" t="s">
        <v>24</v>
      </c>
      <c r="I69" s="573"/>
      <c r="J69" s="536"/>
      <c r="K69" s="212"/>
      <c r="L69" s="213"/>
      <c r="M69" s="214"/>
      <c r="N69" s="213"/>
      <c r="O69" s="215"/>
      <c r="P69" s="239"/>
      <c r="Q69" s="248"/>
      <c r="R69" s="251"/>
      <c r="S69" s="249"/>
      <c r="T69" s="249"/>
      <c r="U69" s="294"/>
      <c r="V69" s="251"/>
      <c r="W69" s="273"/>
      <c r="X69" s="177" t="s">
        <v>23</v>
      </c>
      <c r="Y69" s="283"/>
      <c r="Z69" s="181" t="s">
        <v>27</v>
      </c>
      <c r="AA69" s="294"/>
      <c r="AB69" s="519"/>
      <c r="AC69" s="520"/>
      <c r="AD69" s="520"/>
      <c r="AE69" s="521"/>
      <c r="AF69" s="51"/>
      <c r="AG69" s="51"/>
      <c r="AH69" s="51"/>
      <c r="AI69" s="51"/>
      <c r="AJ69" s="51"/>
      <c r="AK69" s="51"/>
      <c r="AL69" s="16"/>
      <c r="AM69" s="16"/>
      <c r="AN69" s="16"/>
      <c r="AO69" s="16"/>
      <c r="AP69" s="16"/>
      <c r="AQ69" s="16"/>
      <c r="AR69" s="16"/>
      <c r="AS69" s="16"/>
      <c r="AT69" s="16"/>
      <c r="AU69" s="16"/>
      <c r="AV69" s="16"/>
      <c r="AW69" s="16"/>
      <c r="AX69" s="16"/>
      <c r="AY69" s="16" t="s">
        <v>52</v>
      </c>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s="4" customFormat="1" ht="14.45" customHeight="1" x14ac:dyDescent="0.4">
      <c r="A70" s="2">
        <f t="shared" si="2"/>
        <v>61</v>
      </c>
      <c r="B70" s="653"/>
      <c r="C70" s="30">
        <v>3</v>
      </c>
      <c r="D70" s="200"/>
      <c r="E70" s="18" t="s">
        <v>23</v>
      </c>
      <c r="F70" s="18" t="s">
        <v>29</v>
      </c>
      <c r="G70" s="19">
        <f t="shared" si="3"/>
        <v>61</v>
      </c>
      <c r="H70" s="201" t="s">
        <v>24</v>
      </c>
      <c r="I70" s="573"/>
      <c r="J70" s="536"/>
      <c r="K70" s="212"/>
      <c r="L70" s="213"/>
      <c r="M70" s="214"/>
      <c r="N70" s="213"/>
      <c r="O70" s="215"/>
      <c r="P70" s="239"/>
      <c r="Q70" s="248"/>
      <c r="R70" s="251"/>
      <c r="S70" s="249"/>
      <c r="T70" s="249"/>
      <c r="U70" s="294"/>
      <c r="V70" s="251"/>
      <c r="W70" s="273"/>
      <c r="X70" s="177" t="s">
        <v>23</v>
      </c>
      <c r="Y70" s="283"/>
      <c r="Z70" s="181" t="s">
        <v>27</v>
      </c>
      <c r="AA70" s="294"/>
      <c r="AB70" s="519"/>
      <c r="AC70" s="520"/>
      <c r="AD70" s="520"/>
      <c r="AE70" s="521"/>
      <c r="AF70" s="51"/>
      <c r="AG70" s="51"/>
      <c r="AH70" s="51"/>
      <c r="AI70" s="51"/>
      <c r="AJ70" s="51"/>
      <c r="AK70" s="51"/>
      <c r="AL70" s="16"/>
      <c r="AM70" s="16"/>
      <c r="AN70" s="16"/>
      <c r="AO70" s="16"/>
      <c r="AP70" s="16"/>
      <c r="AQ70" s="16"/>
      <c r="AR70" s="16"/>
      <c r="AS70" s="16"/>
      <c r="AT70" s="16"/>
      <c r="AU70" s="16"/>
      <c r="AV70" s="16"/>
      <c r="AW70" s="16"/>
      <c r="AX70" s="16"/>
      <c r="AY70" s="16" t="s">
        <v>52</v>
      </c>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s="4" customFormat="1" ht="14.45" customHeight="1" x14ac:dyDescent="0.4">
      <c r="A71" s="2">
        <f t="shared" si="2"/>
        <v>62</v>
      </c>
      <c r="B71" s="653"/>
      <c r="C71" s="30">
        <v>4</v>
      </c>
      <c r="D71" s="200"/>
      <c r="E71" s="18" t="s">
        <v>23</v>
      </c>
      <c r="F71" s="18" t="s">
        <v>29</v>
      </c>
      <c r="G71" s="19">
        <f t="shared" si="3"/>
        <v>62</v>
      </c>
      <c r="H71" s="201" t="s">
        <v>24</v>
      </c>
      <c r="I71" s="573"/>
      <c r="J71" s="536"/>
      <c r="K71" s="212"/>
      <c r="L71" s="213"/>
      <c r="M71" s="214"/>
      <c r="N71" s="213"/>
      <c r="O71" s="215"/>
      <c r="P71" s="239"/>
      <c r="Q71" s="248"/>
      <c r="R71" s="251"/>
      <c r="S71" s="249"/>
      <c r="T71" s="249"/>
      <c r="U71" s="294"/>
      <c r="V71" s="251"/>
      <c r="W71" s="273"/>
      <c r="X71" s="177" t="s">
        <v>23</v>
      </c>
      <c r="Y71" s="283"/>
      <c r="Z71" s="181" t="s">
        <v>27</v>
      </c>
      <c r="AA71" s="294"/>
      <c r="AB71" s="519"/>
      <c r="AC71" s="520"/>
      <c r="AD71" s="520"/>
      <c r="AE71" s="521"/>
      <c r="AF71" s="51"/>
      <c r="AG71" s="51"/>
      <c r="AH71" s="51"/>
      <c r="AI71" s="51"/>
      <c r="AJ71" s="51"/>
      <c r="AK71" s="51"/>
      <c r="AL71" s="16"/>
      <c r="AM71" s="16"/>
      <c r="AN71" s="16"/>
      <c r="AO71" s="16"/>
      <c r="AP71" s="16"/>
      <c r="AQ71" s="16"/>
      <c r="AR71" s="16"/>
      <c r="AS71" s="16"/>
      <c r="AT71" s="16"/>
      <c r="AU71" s="16"/>
      <c r="AV71" s="16"/>
      <c r="AW71" s="16"/>
      <c r="AX71" s="16"/>
      <c r="AY71" s="16" t="s">
        <v>52</v>
      </c>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s="4" customFormat="1" ht="14.45" customHeight="1" x14ac:dyDescent="0.4">
      <c r="A72" s="2">
        <f t="shared" si="2"/>
        <v>63</v>
      </c>
      <c r="B72" s="653"/>
      <c r="C72" s="30">
        <v>5</v>
      </c>
      <c r="D72" s="200"/>
      <c r="E72" s="18" t="s">
        <v>23</v>
      </c>
      <c r="F72" s="18" t="s">
        <v>29</v>
      </c>
      <c r="G72" s="19">
        <f t="shared" si="3"/>
        <v>63</v>
      </c>
      <c r="H72" s="201" t="s">
        <v>24</v>
      </c>
      <c r="I72" s="573"/>
      <c r="J72" s="536"/>
      <c r="K72" s="212"/>
      <c r="L72" s="213"/>
      <c r="M72" s="214"/>
      <c r="N72" s="213"/>
      <c r="O72" s="215"/>
      <c r="P72" s="226"/>
      <c r="Q72" s="252"/>
      <c r="R72" s="292"/>
      <c r="S72" s="253"/>
      <c r="T72" s="253"/>
      <c r="U72" s="297"/>
      <c r="V72" s="251"/>
      <c r="W72" s="273"/>
      <c r="X72" s="177" t="s">
        <v>23</v>
      </c>
      <c r="Y72" s="283"/>
      <c r="Z72" s="181" t="s">
        <v>27</v>
      </c>
      <c r="AA72" s="294"/>
      <c r="AB72" s="519"/>
      <c r="AC72" s="520"/>
      <c r="AD72" s="520"/>
      <c r="AE72" s="521"/>
      <c r="AF72" s="51"/>
      <c r="AG72" s="51"/>
      <c r="AH72" s="51"/>
      <c r="AI72" s="51"/>
      <c r="AJ72" s="51"/>
      <c r="AK72" s="51"/>
      <c r="AL72" s="16"/>
      <c r="AM72" s="16"/>
      <c r="AN72" s="16"/>
      <c r="AO72" s="16"/>
      <c r="AP72" s="16"/>
      <c r="AQ72" s="16"/>
      <c r="AR72" s="16"/>
      <c r="AS72" s="16"/>
      <c r="AT72" s="16"/>
      <c r="AU72" s="16"/>
      <c r="AV72" s="16"/>
      <c r="AW72" s="16"/>
      <c r="AX72" s="16"/>
      <c r="AY72" s="16" t="s">
        <v>52</v>
      </c>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s="4" customFormat="1" ht="14.45" customHeight="1" x14ac:dyDescent="0.4">
      <c r="A73" s="2">
        <f t="shared" si="2"/>
        <v>64</v>
      </c>
      <c r="B73" s="653"/>
      <c r="C73" s="30">
        <v>6</v>
      </c>
      <c r="D73" s="200"/>
      <c r="E73" s="18" t="s">
        <v>23</v>
      </c>
      <c r="F73" s="18" t="s">
        <v>29</v>
      </c>
      <c r="G73" s="19">
        <f t="shared" si="3"/>
        <v>64</v>
      </c>
      <c r="H73" s="201" t="s">
        <v>24</v>
      </c>
      <c r="I73" s="573"/>
      <c r="J73" s="536"/>
      <c r="K73" s="212"/>
      <c r="L73" s="213"/>
      <c r="M73" s="214"/>
      <c r="N73" s="213"/>
      <c r="O73" s="215"/>
      <c r="P73" s="239"/>
      <c r="Q73" s="248"/>
      <c r="R73" s="251"/>
      <c r="S73" s="249"/>
      <c r="T73" s="249"/>
      <c r="U73" s="294"/>
      <c r="V73" s="251"/>
      <c r="W73" s="273"/>
      <c r="X73" s="177" t="s">
        <v>23</v>
      </c>
      <c r="Y73" s="283"/>
      <c r="Z73" s="181" t="s">
        <v>27</v>
      </c>
      <c r="AA73" s="294"/>
      <c r="AB73" s="519"/>
      <c r="AC73" s="520"/>
      <c r="AD73" s="520"/>
      <c r="AE73" s="521"/>
      <c r="AF73" s="51"/>
      <c r="AG73" s="51"/>
      <c r="AH73" s="51"/>
      <c r="AI73" s="51"/>
      <c r="AJ73" s="51"/>
      <c r="AK73" s="51"/>
      <c r="AL73" s="16"/>
      <c r="AM73" s="16"/>
      <c r="AN73" s="16"/>
      <c r="AO73" s="16"/>
      <c r="AP73" s="16"/>
      <c r="AQ73" s="16"/>
      <c r="AR73" s="16"/>
      <c r="AS73" s="16"/>
      <c r="AT73" s="16"/>
      <c r="AU73" s="16"/>
      <c r="AV73" s="16"/>
      <c r="AW73" s="16"/>
      <c r="AX73" s="16"/>
      <c r="AY73" s="16" t="s">
        <v>52</v>
      </c>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s="4" customFormat="1" ht="14.45" customHeight="1" x14ac:dyDescent="0.4">
      <c r="A74" s="2">
        <f t="shared" si="2"/>
        <v>65</v>
      </c>
      <c r="B74" s="653"/>
      <c r="C74" s="30">
        <v>7</v>
      </c>
      <c r="D74" s="200"/>
      <c r="E74" s="18" t="s">
        <v>23</v>
      </c>
      <c r="F74" s="18" t="s">
        <v>29</v>
      </c>
      <c r="G74" s="19">
        <f t="shared" si="3"/>
        <v>65</v>
      </c>
      <c r="H74" s="201" t="s">
        <v>24</v>
      </c>
      <c r="I74" s="573"/>
      <c r="J74" s="536"/>
      <c r="K74" s="212"/>
      <c r="L74" s="213"/>
      <c r="M74" s="214"/>
      <c r="N74" s="213"/>
      <c r="O74" s="215"/>
      <c r="P74" s="239"/>
      <c r="Q74" s="248"/>
      <c r="R74" s="251"/>
      <c r="S74" s="249"/>
      <c r="T74" s="249"/>
      <c r="U74" s="294"/>
      <c r="V74" s="251"/>
      <c r="W74" s="273"/>
      <c r="X74" s="177" t="s">
        <v>23</v>
      </c>
      <c r="Y74" s="283"/>
      <c r="Z74" s="181" t="s">
        <v>27</v>
      </c>
      <c r="AA74" s="294"/>
      <c r="AB74" s="519"/>
      <c r="AC74" s="520"/>
      <c r="AD74" s="520"/>
      <c r="AE74" s="521"/>
      <c r="AF74" s="51"/>
      <c r="AG74" s="51"/>
      <c r="AH74" s="51"/>
      <c r="AI74" s="51"/>
      <c r="AJ74" s="51"/>
      <c r="AK74" s="51"/>
      <c r="AL74" s="16"/>
      <c r="AM74" s="16"/>
      <c r="AN74" s="16"/>
      <c r="AO74" s="16"/>
      <c r="AP74" s="16"/>
      <c r="AQ74" s="16"/>
      <c r="AR74" s="16"/>
      <c r="AS74" s="16"/>
      <c r="AT74" s="16"/>
      <c r="AU74" s="16"/>
      <c r="AV74" s="16"/>
      <c r="AW74" s="16"/>
      <c r="AX74" s="16"/>
      <c r="AY74" s="16" t="s">
        <v>52</v>
      </c>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s="4" customFormat="1" ht="14.45" customHeight="1" x14ac:dyDescent="0.4">
      <c r="A75" s="2">
        <f t="shared" ref="A75:A110" si="4">A74+1</f>
        <v>66</v>
      </c>
      <c r="B75" s="653"/>
      <c r="C75" s="30">
        <v>8</v>
      </c>
      <c r="D75" s="200"/>
      <c r="E75" s="18" t="s">
        <v>23</v>
      </c>
      <c r="F75" s="18" t="s">
        <v>29</v>
      </c>
      <c r="G75" s="19">
        <f t="shared" si="3"/>
        <v>66</v>
      </c>
      <c r="H75" s="201" t="s">
        <v>24</v>
      </c>
      <c r="I75" s="573"/>
      <c r="J75" s="536"/>
      <c r="K75" s="212"/>
      <c r="L75" s="213"/>
      <c r="M75" s="214"/>
      <c r="N75" s="213"/>
      <c r="O75" s="215"/>
      <c r="P75" s="239"/>
      <c r="Q75" s="248"/>
      <c r="R75" s="251"/>
      <c r="S75" s="249"/>
      <c r="T75" s="249"/>
      <c r="U75" s="294"/>
      <c r="V75" s="251"/>
      <c r="W75" s="273"/>
      <c r="X75" s="177" t="s">
        <v>23</v>
      </c>
      <c r="Y75" s="283"/>
      <c r="Z75" s="181" t="s">
        <v>27</v>
      </c>
      <c r="AA75" s="297"/>
      <c r="AB75" s="519"/>
      <c r="AC75" s="520"/>
      <c r="AD75" s="520"/>
      <c r="AE75" s="521"/>
      <c r="AF75" s="51"/>
      <c r="AG75" s="51"/>
      <c r="AH75" s="51"/>
      <c r="AI75" s="51"/>
      <c r="AJ75" s="51"/>
      <c r="AK75" s="51"/>
      <c r="AL75" s="16"/>
      <c r="AM75" s="16"/>
      <c r="AN75" s="16"/>
      <c r="AO75" s="16"/>
      <c r="AP75" s="16"/>
      <c r="AQ75" s="16"/>
      <c r="AR75" s="16"/>
      <c r="AS75" s="16"/>
      <c r="AT75" s="16"/>
      <c r="AU75" s="16"/>
      <c r="AV75" s="16"/>
      <c r="AW75" s="16"/>
      <c r="AX75" s="16"/>
      <c r="AY75" s="16" t="s">
        <v>52</v>
      </c>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s="4" customFormat="1" ht="14.45" customHeight="1" x14ac:dyDescent="0.4">
      <c r="A76" s="2">
        <f t="shared" si="4"/>
        <v>67</v>
      </c>
      <c r="B76" s="653"/>
      <c r="C76" s="31">
        <v>9</v>
      </c>
      <c r="D76" s="200"/>
      <c r="E76" s="18" t="s">
        <v>23</v>
      </c>
      <c r="F76" s="18" t="s">
        <v>29</v>
      </c>
      <c r="G76" s="19">
        <f t="shared" si="3"/>
        <v>67</v>
      </c>
      <c r="H76" s="201" t="s">
        <v>24</v>
      </c>
      <c r="I76" s="573"/>
      <c r="J76" s="536"/>
      <c r="K76" s="212"/>
      <c r="L76" s="213"/>
      <c r="M76" s="214"/>
      <c r="N76" s="213"/>
      <c r="O76" s="215"/>
      <c r="P76" s="226"/>
      <c r="Q76" s="252"/>
      <c r="R76" s="292"/>
      <c r="S76" s="253"/>
      <c r="T76" s="253"/>
      <c r="U76" s="297"/>
      <c r="V76" s="251"/>
      <c r="W76" s="273"/>
      <c r="X76" s="177" t="s">
        <v>23</v>
      </c>
      <c r="Y76" s="283"/>
      <c r="Z76" s="181" t="s">
        <v>27</v>
      </c>
      <c r="AA76" s="297"/>
      <c r="AB76" s="519"/>
      <c r="AC76" s="520"/>
      <c r="AD76" s="520"/>
      <c r="AE76" s="521"/>
      <c r="AF76" s="51"/>
      <c r="AG76" s="51"/>
      <c r="AH76" s="51"/>
      <c r="AI76" s="51"/>
      <c r="AJ76" s="51"/>
      <c r="AK76" s="51"/>
      <c r="AL76" s="16"/>
      <c r="AM76" s="16"/>
      <c r="AN76" s="16"/>
      <c r="AO76" s="16"/>
      <c r="AP76" s="16"/>
      <c r="AQ76" s="16"/>
      <c r="AR76" s="16"/>
      <c r="AS76" s="16"/>
      <c r="AT76" s="16"/>
      <c r="AU76" s="16"/>
      <c r="AV76" s="16"/>
      <c r="AW76" s="16"/>
      <c r="AX76" s="16"/>
      <c r="AY76" s="16" t="s">
        <v>52</v>
      </c>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s="4" customFormat="1" ht="14.45" customHeight="1" x14ac:dyDescent="0.4">
      <c r="A77" s="2">
        <f t="shared" si="4"/>
        <v>68</v>
      </c>
      <c r="B77" s="653"/>
      <c r="C77" s="30">
        <v>10</v>
      </c>
      <c r="D77" s="200"/>
      <c r="E77" s="18" t="s">
        <v>23</v>
      </c>
      <c r="F77" s="18" t="s">
        <v>29</v>
      </c>
      <c r="G77" s="19">
        <f t="shared" si="3"/>
        <v>68</v>
      </c>
      <c r="H77" s="201" t="s">
        <v>24</v>
      </c>
      <c r="I77" s="573"/>
      <c r="J77" s="536"/>
      <c r="K77" s="212"/>
      <c r="L77" s="213"/>
      <c r="M77" s="214"/>
      <c r="N77" s="213"/>
      <c r="O77" s="215"/>
      <c r="P77" s="239"/>
      <c r="Q77" s="248"/>
      <c r="R77" s="251"/>
      <c r="S77" s="249"/>
      <c r="T77" s="249"/>
      <c r="U77" s="294"/>
      <c r="V77" s="251"/>
      <c r="W77" s="273"/>
      <c r="X77" s="177" t="s">
        <v>23</v>
      </c>
      <c r="Y77" s="283"/>
      <c r="Z77" s="181" t="s">
        <v>27</v>
      </c>
      <c r="AA77" s="294"/>
      <c r="AB77" s="519"/>
      <c r="AC77" s="520"/>
      <c r="AD77" s="520"/>
      <c r="AE77" s="521"/>
      <c r="AF77" s="51"/>
      <c r="AG77" s="51"/>
      <c r="AH77" s="51"/>
      <c r="AI77" s="51"/>
      <c r="AJ77" s="51"/>
      <c r="AK77" s="51"/>
      <c r="AL77" s="16"/>
      <c r="AM77" s="16"/>
      <c r="AN77" s="16"/>
      <c r="AO77" s="16"/>
      <c r="AP77" s="16"/>
      <c r="AQ77" s="16"/>
      <c r="AR77" s="16"/>
      <c r="AS77" s="16"/>
      <c r="AT77" s="16"/>
      <c r="AU77" s="16"/>
      <c r="AV77" s="16"/>
      <c r="AW77" s="16"/>
      <c r="AX77" s="16"/>
      <c r="AY77" s="16" t="s">
        <v>52</v>
      </c>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s="4" customFormat="1" ht="14.45" customHeight="1" x14ac:dyDescent="0.4">
      <c r="A78" s="2">
        <f t="shared" si="4"/>
        <v>69</v>
      </c>
      <c r="B78" s="653"/>
      <c r="C78" s="30">
        <v>11</v>
      </c>
      <c r="D78" s="200"/>
      <c r="E78" s="18" t="s">
        <v>23</v>
      </c>
      <c r="F78" s="18" t="s">
        <v>29</v>
      </c>
      <c r="G78" s="19">
        <f t="shared" si="3"/>
        <v>69</v>
      </c>
      <c r="H78" s="201" t="s">
        <v>24</v>
      </c>
      <c r="I78" s="573"/>
      <c r="J78" s="536"/>
      <c r="K78" s="212"/>
      <c r="L78" s="213"/>
      <c r="M78" s="214"/>
      <c r="N78" s="213"/>
      <c r="O78" s="215"/>
      <c r="P78" s="239"/>
      <c r="Q78" s="248"/>
      <c r="R78" s="251"/>
      <c r="S78" s="249"/>
      <c r="T78" s="249"/>
      <c r="U78" s="294"/>
      <c r="V78" s="251"/>
      <c r="W78" s="273"/>
      <c r="X78" s="177" t="s">
        <v>23</v>
      </c>
      <c r="Y78" s="283"/>
      <c r="Z78" s="181" t="s">
        <v>27</v>
      </c>
      <c r="AA78" s="294"/>
      <c r="AB78" s="519"/>
      <c r="AC78" s="520"/>
      <c r="AD78" s="520"/>
      <c r="AE78" s="521"/>
      <c r="AF78" s="51"/>
      <c r="AG78" s="51"/>
      <c r="AH78" s="51"/>
      <c r="AI78" s="51"/>
      <c r="AJ78" s="51"/>
      <c r="AK78" s="51"/>
      <c r="AL78" s="16"/>
      <c r="AM78" s="16"/>
      <c r="AN78" s="16"/>
      <c r="AO78" s="16"/>
      <c r="AP78" s="16"/>
      <c r="AQ78" s="16"/>
      <c r="AR78" s="16"/>
      <c r="AS78" s="16"/>
      <c r="AT78" s="16"/>
      <c r="AU78" s="16"/>
      <c r="AV78" s="16"/>
      <c r="AW78" s="16"/>
      <c r="AX78" s="16"/>
      <c r="AY78" s="16" t="s">
        <v>52</v>
      </c>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s="4" customFormat="1" ht="14.45" customHeight="1" x14ac:dyDescent="0.4">
      <c r="A79" s="2">
        <f t="shared" si="4"/>
        <v>70</v>
      </c>
      <c r="B79" s="653"/>
      <c r="C79" s="30">
        <v>12</v>
      </c>
      <c r="D79" s="200"/>
      <c r="E79" s="18" t="s">
        <v>23</v>
      </c>
      <c r="F79" s="18" t="s">
        <v>29</v>
      </c>
      <c r="G79" s="19">
        <f t="shared" si="3"/>
        <v>70</v>
      </c>
      <c r="H79" s="201" t="s">
        <v>24</v>
      </c>
      <c r="I79" s="573"/>
      <c r="J79" s="536"/>
      <c r="K79" s="212"/>
      <c r="L79" s="213"/>
      <c r="M79" s="214"/>
      <c r="N79" s="213"/>
      <c r="O79" s="215"/>
      <c r="P79" s="239"/>
      <c r="Q79" s="248"/>
      <c r="R79" s="251"/>
      <c r="S79" s="249"/>
      <c r="T79" s="249"/>
      <c r="U79" s="294"/>
      <c r="V79" s="251"/>
      <c r="W79" s="273"/>
      <c r="X79" s="177" t="s">
        <v>23</v>
      </c>
      <c r="Y79" s="283"/>
      <c r="Z79" s="181" t="s">
        <v>27</v>
      </c>
      <c r="AA79" s="294"/>
      <c r="AB79" s="519"/>
      <c r="AC79" s="520"/>
      <c r="AD79" s="520"/>
      <c r="AE79" s="521"/>
      <c r="AF79" s="51"/>
      <c r="AG79" s="51"/>
      <c r="AH79" s="51"/>
      <c r="AI79" s="51"/>
      <c r="AJ79" s="51"/>
      <c r="AK79" s="51"/>
      <c r="AL79" s="16"/>
      <c r="AM79" s="16"/>
      <c r="AN79" s="16"/>
      <c r="AO79" s="16"/>
      <c r="AP79" s="16"/>
      <c r="AQ79" s="16"/>
      <c r="AR79" s="16"/>
      <c r="AS79" s="16"/>
      <c r="AT79" s="16"/>
      <c r="AU79" s="16"/>
      <c r="AV79" s="16"/>
      <c r="AW79" s="16"/>
      <c r="AX79" s="16"/>
      <c r="AY79" s="16" t="s">
        <v>52</v>
      </c>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s="4" customFormat="1" ht="14.45" customHeight="1" x14ac:dyDescent="0.4">
      <c r="A80" s="2">
        <f t="shared" si="4"/>
        <v>71</v>
      </c>
      <c r="B80" s="653"/>
      <c r="C80" s="17">
        <v>13</v>
      </c>
      <c r="D80" s="200"/>
      <c r="E80" s="23" t="s">
        <v>23</v>
      </c>
      <c r="F80" s="23" t="s">
        <v>29</v>
      </c>
      <c r="G80" s="17">
        <f t="shared" si="3"/>
        <v>71</v>
      </c>
      <c r="H80" s="201" t="s">
        <v>24</v>
      </c>
      <c r="I80" s="573"/>
      <c r="J80" s="536"/>
      <c r="K80" s="212"/>
      <c r="L80" s="213"/>
      <c r="M80" s="214"/>
      <c r="N80" s="213"/>
      <c r="O80" s="215"/>
      <c r="P80" s="239"/>
      <c r="Q80" s="248"/>
      <c r="R80" s="251"/>
      <c r="S80" s="249"/>
      <c r="T80" s="249"/>
      <c r="U80" s="294"/>
      <c r="V80" s="251"/>
      <c r="W80" s="273"/>
      <c r="X80" s="177" t="s">
        <v>23</v>
      </c>
      <c r="Y80" s="283"/>
      <c r="Z80" s="181" t="s">
        <v>27</v>
      </c>
      <c r="AA80" s="294"/>
      <c r="AB80" s="519"/>
      <c r="AC80" s="520"/>
      <c r="AD80" s="520"/>
      <c r="AE80" s="521"/>
      <c r="AF80" s="51"/>
      <c r="AG80" s="51"/>
      <c r="AH80" s="51"/>
      <c r="AI80" s="51"/>
      <c r="AJ80" s="51"/>
      <c r="AK80" s="51"/>
      <c r="AL80" s="16"/>
      <c r="AM80" s="16"/>
      <c r="AN80" s="16"/>
      <c r="AO80" s="16"/>
      <c r="AP80" s="16"/>
      <c r="AQ80" s="16"/>
      <c r="AR80" s="16"/>
      <c r="AS80" s="16"/>
      <c r="AT80" s="16"/>
      <c r="AU80" s="16"/>
      <c r="AV80" s="16"/>
      <c r="AW80" s="16"/>
      <c r="AX80" s="16"/>
      <c r="AY80" s="16" t="s">
        <v>52</v>
      </c>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s="4" customFormat="1" ht="14.45" customHeight="1" x14ac:dyDescent="0.4">
      <c r="A81" s="2">
        <f t="shared" si="4"/>
        <v>72</v>
      </c>
      <c r="B81" s="653"/>
      <c r="C81" s="33">
        <v>14</v>
      </c>
      <c r="D81" s="200"/>
      <c r="E81" s="34" t="s">
        <v>23</v>
      </c>
      <c r="F81" s="34" t="s">
        <v>29</v>
      </c>
      <c r="G81" s="35">
        <f t="shared" si="3"/>
        <v>72</v>
      </c>
      <c r="H81" s="201" t="s">
        <v>24</v>
      </c>
      <c r="I81" s="573"/>
      <c r="J81" s="536"/>
      <c r="K81" s="212"/>
      <c r="L81" s="213"/>
      <c r="M81" s="214"/>
      <c r="N81" s="213"/>
      <c r="O81" s="215"/>
      <c r="P81" s="241"/>
      <c r="Q81" s="265"/>
      <c r="R81" s="267"/>
      <c r="S81" s="266"/>
      <c r="T81" s="266"/>
      <c r="U81" s="299"/>
      <c r="V81" s="267"/>
      <c r="W81" s="278"/>
      <c r="X81" s="177" t="s">
        <v>23</v>
      </c>
      <c r="Y81" s="285"/>
      <c r="Z81" s="183" t="s">
        <v>27</v>
      </c>
      <c r="AA81" s="294"/>
      <c r="AB81" s="519"/>
      <c r="AC81" s="520"/>
      <c r="AD81" s="520"/>
      <c r="AE81" s="521"/>
      <c r="AF81" s="51"/>
      <c r="AG81" s="51"/>
      <c r="AH81" s="51"/>
      <c r="AI81" s="51"/>
      <c r="AJ81" s="51"/>
      <c r="AK81" s="51"/>
      <c r="AL81" s="16"/>
      <c r="AM81" s="16"/>
      <c r="AN81" s="16"/>
      <c r="AO81" s="16"/>
      <c r="AP81" s="16"/>
      <c r="AQ81" s="16"/>
      <c r="AR81" s="16"/>
      <c r="AS81" s="16"/>
      <c r="AT81" s="16"/>
      <c r="AU81" s="16"/>
      <c r="AV81" s="16"/>
      <c r="AW81" s="16"/>
      <c r="AX81" s="16"/>
      <c r="AY81" s="16" t="s">
        <v>52</v>
      </c>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s="4" customFormat="1" ht="14.45" customHeight="1" x14ac:dyDescent="0.4">
      <c r="A82" s="2">
        <f t="shared" si="4"/>
        <v>73</v>
      </c>
      <c r="B82" s="653"/>
      <c r="C82" s="30">
        <v>15</v>
      </c>
      <c r="D82" s="200"/>
      <c r="E82" s="18" t="s">
        <v>23</v>
      </c>
      <c r="F82" s="18" t="s">
        <v>29</v>
      </c>
      <c r="G82" s="19">
        <f t="shared" si="3"/>
        <v>73</v>
      </c>
      <c r="H82" s="201" t="s">
        <v>24</v>
      </c>
      <c r="I82" s="573"/>
      <c r="J82" s="536"/>
      <c r="K82" s="212"/>
      <c r="L82" s="213"/>
      <c r="M82" s="214"/>
      <c r="N82" s="213"/>
      <c r="O82" s="215"/>
      <c r="P82" s="239"/>
      <c r="Q82" s="248"/>
      <c r="R82" s="251"/>
      <c r="S82" s="249"/>
      <c r="T82" s="249"/>
      <c r="U82" s="294"/>
      <c r="V82" s="268"/>
      <c r="W82" s="273"/>
      <c r="X82" s="177" t="s">
        <v>23</v>
      </c>
      <c r="Y82" s="283"/>
      <c r="Z82" s="181" t="s">
        <v>27</v>
      </c>
      <c r="AA82" s="294"/>
      <c r="AB82" s="519"/>
      <c r="AC82" s="520"/>
      <c r="AD82" s="520"/>
      <c r="AE82" s="521"/>
      <c r="AF82" s="51"/>
      <c r="AG82" s="51"/>
      <c r="AH82" s="51"/>
      <c r="AI82" s="51"/>
      <c r="AJ82" s="51"/>
      <c r="AK82" s="51"/>
      <c r="AL82" s="16"/>
      <c r="AM82" s="16"/>
      <c r="AN82" s="16"/>
      <c r="AO82" s="16"/>
      <c r="AP82" s="16"/>
      <c r="AQ82" s="16"/>
      <c r="AR82" s="16"/>
      <c r="AS82" s="16"/>
      <c r="AT82" s="16"/>
      <c r="AU82" s="16"/>
      <c r="AV82" s="16"/>
      <c r="AW82" s="16"/>
      <c r="AX82" s="16"/>
      <c r="AY82" s="16" t="s">
        <v>52</v>
      </c>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s="4" customFormat="1" ht="14.45" customHeight="1" x14ac:dyDescent="0.4">
      <c r="A83" s="2">
        <f t="shared" si="4"/>
        <v>74</v>
      </c>
      <c r="B83" s="653"/>
      <c r="C83" s="30">
        <v>16</v>
      </c>
      <c r="D83" s="200"/>
      <c r="E83" s="18" t="s">
        <v>23</v>
      </c>
      <c r="F83" s="18" t="s">
        <v>29</v>
      </c>
      <c r="G83" s="19">
        <f t="shared" si="3"/>
        <v>74</v>
      </c>
      <c r="H83" s="201" t="s">
        <v>24</v>
      </c>
      <c r="I83" s="573"/>
      <c r="J83" s="536"/>
      <c r="K83" s="212"/>
      <c r="L83" s="213"/>
      <c r="M83" s="214"/>
      <c r="N83" s="213"/>
      <c r="O83" s="215"/>
      <c r="P83" s="239"/>
      <c r="Q83" s="248"/>
      <c r="R83" s="251"/>
      <c r="S83" s="249"/>
      <c r="T83" s="249"/>
      <c r="U83" s="294"/>
      <c r="V83" s="251"/>
      <c r="W83" s="273"/>
      <c r="X83" s="177" t="s">
        <v>23</v>
      </c>
      <c r="Y83" s="283"/>
      <c r="Z83" s="181" t="s">
        <v>27</v>
      </c>
      <c r="AA83" s="294"/>
      <c r="AB83" s="519"/>
      <c r="AC83" s="520"/>
      <c r="AD83" s="520"/>
      <c r="AE83" s="521"/>
      <c r="AF83" s="51"/>
      <c r="AG83" s="51"/>
      <c r="AH83" s="51"/>
      <c r="AI83" s="51"/>
      <c r="AJ83" s="51"/>
      <c r="AK83" s="51"/>
      <c r="AL83" s="16"/>
      <c r="AM83" s="16"/>
      <c r="AN83" s="16"/>
      <c r="AO83" s="16"/>
      <c r="AP83" s="16"/>
      <c r="AQ83" s="16"/>
      <c r="AR83" s="16"/>
      <c r="AS83" s="16"/>
      <c r="AT83" s="16"/>
      <c r="AU83" s="16"/>
      <c r="AV83" s="16"/>
      <c r="AW83" s="16"/>
      <c r="AX83" s="16"/>
      <c r="AY83" s="16" t="s">
        <v>52</v>
      </c>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s="4" customFormat="1" ht="14.45" customHeight="1" x14ac:dyDescent="0.4">
      <c r="A84" s="2">
        <f t="shared" si="4"/>
        <v>75</v>
      </c>
      <c r="B84" s="653"/>
      <c r="C84" s="36">
        <v>17</v>
      </c>
      <c r="D84" s="17" t="s">
        <v>31</v>
      </c>
      <c r="E84" s="205"/>
      <c r="F84" s="37" t="s">
        <v>23</v>
      </c>
      <c r="G84" s="17">
        <f t="shared" si="3"/>
        <v>75</v>
      </c>
      <c r="H84" s="38" t="s">
        <v>23</v>
      </c>
      <c r="I84" s="517" t="s">
        <v>23</v>
      </c>
      <c r="J84" s="518"/>
      <c r="K84" s="212"/>
      <c r="L84" s="213"/>
      <c r="M84" s="214"/>
      <c r="N84" s="213"/>
      <c r="O84" s="215"/>
      <c r="P84" s="190" t="s">
        <v>2595</v>
      </c>
      <c r="Q84" s="243"/>
      <c r="R84" s="291"/>
      <c r="S84" s="245"/>
      <c r="T84" s="245"/>
      <c r="U84" s="296"/>
      <c r="V84" s="251"/>
      <c r="W84" s="273"/>
      <c r="X84" s="177" t="s">
        <v>23</v>
      </c>
      <c r="Y84" s="283"/>
      <c r="Z84" s="181" t="s">
        <v>25</v>
      </c>
      <c r="AA84" s="296"/>
      <c r="AB84" s="519"/>
      <c r="AC84" s="520"/>
      <c r="AD84" s="520"/>
      <c r="AE84" s="521"/>
      <c r="AF84" s="51"/>
      <c r="AG84" s="51"/>
      <c r="AH84" s="51"/>
      <c r="AI84" s="51"/>
      <c r="AJ84" s="51"/>
      <c r="AK84" s="51"/>
      <c r="AL84" s="16"/>
      <c r="AM84" s="16"/>
      <c r="AN84" s="16"/>
      <c r="AO84" s="16"/>
      <c r="AP84" s="16"/>
      <c r="AQ84" s="16"/>
      <c r="AR84" s="16"/>
      <c r="AS84" s="16"/>
      <c r="AT84" s="16"/>
      <c r="AU84" s="16"/>
      <c r="AV84" s="16"/>
      <c r="AW84" s="16"/>
      <c r="AX84" s="16"/>
      <c r="AY84" s="16" t="s">
        <v>52</v>
      </c>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s="4" customFormat="1" ht="14.45" customHeight="1" x14ac:dyDescent="0.4">
      <c r="A85" s="2">
        <f t="shared" si="4"/>
        <v>76</v>
      </c>
      <c r="B85" s="653"/>
      <c r="C85" s="36">
        <v>18</v>
      </c>
      <c r="D85" s="17" t="s">
        <v>31</v>
      </c>
      <c r="E85" s="205"/>
      <c r="F85" s="37" t="s">
        <v>23</v>
      </c>
      <c r="G85" s="17">
        <f t="shared" si="3"/>
        <v>76</v>
      </c>
      <c r="H85" s="39" t="s">
        <v>23</v>
      </c>
      <c r="I85" s="517" t="s">
        <v>23</v>
      </c>
      <c r="J85" s="518"/>
      <c r="K85" s="212"/>
      <c r="L85" s="213"/>
      <c r="M85" s="214"/>
      <c r="N85" s="213"/>
      <c r="O85" s="215"/>
      <c r="P85" s="190" t="s">
        <v>2595</v>
      </c>
      <c r="Q85" s="248"/>
      <c r="R85" s="251"/>
      <c r="S85" s="249"/>
      <c r="T85" s="249"/>
      <c r="U85" s="294"/>
      <c r="V85" s="251"/>
      <c r="W85" s="273"/>
      <c r="X85" s="177" t="s">
        <v>23</v>
      </c>
      <c r="Y85" s="283"/>
      <c r="Z85" s="181" t="s">
        <v>25</v>
      </c>
      <c r="AA85" s="294"/>
      <c r="AB85" s="519"/>
      <c r="AC85" s="520"/>
      <c r="AD85" s="520"/>
      <c r="AE85" s="521"/>
      <c r="AF85" s="51"/>
      <c r="AG85" s="51"/>
      <c r="AH85" s="51"/>
      <c r="AI85" s="51"/>
      <c r="AJ85" s="51"/>
      <c r="AK85" s="51"/>
      <c r="AL85" s="16"/>
      <c r="AM85" s="16"/>
      <c r="AN85" s="16"/>
      <c r="AO85" s="16"/>
      <c r="AP85" s="16"/>
      <c r="AQ85" s="16"/>
      <c r="AR85" s="16"/>
      <c r="AS85" s="16"/>
      <c r="AT85" s="16"/>
      <c r="AU85" s="16"/>
      <c r="AV85" s="16"/>
      <c r="AW85" s="16"/>
      <c r="AX85" s="16"/>
      <c r="AY85" s="16" t="s">
        <v>52</v>
      </c>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s="4" customFormat="1" ht="14.45" customHeight="1" thickBot="1" x14ac:dyDescent="0.45">
      <c r="A86" s="2">
        <f t="shared" si="4"/>
        <v>77</v>
      </c>
      <c r="B86" s="654"/>
      <c r="C86" s="40">
        <v>19</v>
      </c>
      <c r="D86" s="19" t="s">
        <v>31</v>
      </c>
      <c r="E86" s="204"/>
      <c r="F86" s="41" t="s">
        <v>23</v>
      </c>
      <c r="G86" s="19">
        <f t="shared" si="3"/>
        <v>77</v>
      </c>
      <c r="H86" s="39" t="s">
        <v>23</v>
      </c>
      <c r="I86" s="522" t="s">
        <v>23</v>
      </c>
      <c r="J86" s="523"/>
      <c r="K86" s="216"/>
      <c r="L86" s="217"/>
      <c r="M86" s="218"/>
      <c r="N86" s="217"/>
      <c r="O86" s="215"/>
      <c r="P86" s="191" t="s">
        <v>2595</v>
      </c>
      <c r="Q86" s="243"/>
      <c r="R86" s="311"/>
      <c r="S86" s="312"/>
      <c r="T86" s="312"/>
      <c r="U86" s="313"/>
      <c r="V86" s="254"/>
      <c r="W86" s="263"/>
      <c r="X86" s="177" t="s">
        <v>23</v>
      </c>
      <c r="Y86" s="284"/>
      <c r="Z86" s="182" t="s">
        <v>25</v>
      </c>
      <c r="AA86" s="296"/>
      <c r="AB86" s="524"/>
      <c r="AC86" s="525"/>
      <c r="AD86" s="525"/>
      <c r="AE86" s="526"/>
      <c r="AF86" s="51"/>
      <c r="AG86" s="51"/>
      <c r="AH86" s="51"/>
      <c r="AI86" s="51"/>
      <c r="AJ86" s="51"/>
      <c r="AK86" s="51"/>
      <c r="AL86" s="16"/>
      <c r="AM86" s="16"/>
      <c r="AN86" s="16"/>
      <c r="AO86" s="16"/>
      <c r="AP86" s="16"/>
      <c r="AQ86" s="16"/>
      <c r="AR86" s="16"/>
      <c r="AS86" s="16"/>
      <c r="AT86" s="16"/>
      <c r="AU86" s="16"/>
      <c r="AV86" s="16"/>
      <c r="AW86" s="16"/>
      <c r="AX86" s="16"/>
      <c r="AY86" s="16" t="s">
        <v>52</v>
      </c>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s="4" customFormat="1" ht="14.45" customHeight="1" x14ac:dyDescent="0.4">
      <c r="A87" s="2">
        <f t="shared" si="4"/>
        <v>78</v>
      </c>
      <c r="B87" s="532" t="s">
        <v>78</v>
      </c>
      <c r="C87" s="28">
        <v>1</v>
      </c>
      <c r="D87" s="42" t="s">
        <v>53</v>
      </c>
      <c r="E87" s="25" t="s">
        <v>23</v>
      </c>
      <c r="F87" s="25" t="s">
        <v>23</v>
      </c>
      <c r="G87" s="13">
        <f t="shared" si="3"/>
        <v>78</v>
      </c>
      <c r="H87" s="207" t="s">
        <v>24</v>
      </c>
      <c r="I87" s="534"/>
      <c r="J87" s="534"/>
      <c r="K87" s="220"/>
      <c r="L87" s="221"/>
      <c r="M87" s="222"/>
      <c r="N87" s="209"/>
      <c r="O87" s="225"/>
      <c r="P87" s="225"/>
      <c r="Q87" s="255"/>
      <c r="R87" s="225"/>
      <c r="S87" s="256"/>
      <c r="T87" s="256"/>
      <c r="U87" s="257"/>
      <c r="V87" s="269"/>
      <c r="W87" s="261"/>
      <c r="X87" s="174" t="s">
        <v>23</v>
      </c>
      <c r="Y87" s="288"/>
      <c r="Z87" s="178" t="s">
        <v>25</v>
      </c>
      <c r="AA87" s="298"/>
      <c r="AB87" s="519"/>
      <c r="AC87" s="520"/>
      <c r="AD87" s="520"/>
      <c r="AE87" s="521"/>
      <c r="AF87" s="16"/>
      <c r="AG87" s="16"/>
      <c r="AH87" s="16"/>
      <c r="AI87" s="16"/>
      <c r="AJ87" s="16"/>
      <c r="AK87" s="16"/>
      <c r="AL87" s="16"/>
      <c r="AM87" s="16"/>
      <c r="AN87" s="16"/>
      <c r="AO87" s="16"/>
      <c r="AP87" s="16"/>
      <c r="AQ87" s="16"/>
      <c r="AR87" s="16"/>
      <c r="AS87" s="16"/>
      <c r="AT87" s="16"/>
      <c r="AU87" s="16"/>
      <c r="AV87" s="16"/>
      <c r="AW87" s="16"/>
      <c r="AX87" s="16"/>
      <c r="AY87" s="16" t="s">
        <v>54</v>
      </c>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row>
    <row r="88" spans="1:78" s="4" customFormat="1" ht="14.45" customHeight="1" x14ac:dyDescent="0.4">
      <c r="A88" s="2">
        <f t="shared" si="4"/>
        <v>79</v>
      </c>
      <c r="B88" s="533"/>
      <c r="C88" s="19">
        <v>2</v>
      </c>
      <c r="D88" s="43" t="s">
        <v>31</v>
      </c>
      <c r="E88" s="203"/>
      <c r="F88" s="18" t="s">
        <v>23</v>
      </c>
      <c r="G88" s="19">
        <f t="shared" si="3"/>
        <v>79</v>
      </c>
      <c r="H88" s="18" t="s">
        <v>23</v>
      </c>
      <c r="I88" s="522" t="s">
        <v>23</v>
      </c>
      <c r="J88" s="523"/>
      <c r="K88" s="212"/>
      <c r="L88" s="213"/>
      <c r="M88" s="214"/>
      <c r="N88" s="213"/>
      <c r="O88" s="226"/>
      <c r="P88" s="191" t="s">
        <v>2595</v>
      </c>
      <c r="Q88" s="252"/>
      <c r="R88" s="226"/>
      <c r="S88" s="253"/>
      <c r="T88" s="253"/>
      <c r="U88" s="219"/>
      <c r="V88" s="270"/>
      <c r="W88" s="275"/>
      <c r="X88" s="177" t="s">
        <v>23</v>
      </c>
      <c r="Y88" s="287"/>
      <c r="Z88" s="179" t="s">
        <v>25</v>
      </c>
      <c r="AA88" s="294"/>
      <c r="AB88" s="638"/>
      <c r="AC88" s="639"/>
      <c r="AD88" s="639"/>
      <c r="AE88" s="640"/>
      <c r="AF88" s="16"/>
      <c r="AG88" s="16"/>
      <c r="AH88" s="16"/>
      <c r="AI88" s="16"/>
      <c r="AJ88" s="16"/>
      <c r="AK88" s="16"/>
      <c r="AL88" s="16"/>
      <c r="AM88" s="16"/>
      <c r="AN88" s="16"/>
      <c r="AO88" s="16"/>
      <c r="AP88" s="16"/>
      <c r="AQ88" s="16"/>
      <c r="AR88" s="16"/>
      <c r="AS88" s="16"/>
      <c r="AT88" s="16"/>
      <c r="AU88" s="16"/>
      <c r="AV88" s="16"/>
      <c r="AW88" s="16"/>
      <c r="AX88" s="16"/>
      <c r="AY88" s="16" t="s">
        <v>54</v>
      </c>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row>
    <row r="89" spans="1:78" s="4" customFormat="1" ht="14.45" customHeight="1" thickBot="1" x14ac:dyDescent="0.45">
      <c r="A89" s="2" t="e">
        <f>#REF!+1</f>
        <v>#REF!</v>
      </c>
      <c r="B89" s="53"/>
      <c r="C89" s="19">
        <v>3</v>
      </c>
      <c r="D89" s="43" t="s">
        <v>31</v>
      </c>
      <c r="E89" s="203"/>
      <c r="F89" s="18" t="s">
        <v>23</v>
      </c>
      <c r="G89" s="19">
        <f t="shared" si="3"/>
        <v>80</v>
      </c>
      <c r="H89" s="18" t="s">
        <v>29</v>
      </c>
      <c r="I89" s="522" t="s">
        <v>23</v>
      </c>
      <c r="J89" s="523"/>
      <c r="K89" s="216"/>
      <c r="L89" s="217"/>
      <c r="M89" s="218"/>
      <c r="N89" s="217"/>
      <c r="O89" s="224"/>
      <c r="P89" s="191" t="s">
        <v>2595</v>
      </c>
      <c r="Q89" s="252"/>
      <c r="R89" s="226"/>
      <c r="S89" s="253"/>
      <c r="T89" s="253"/>
      <c r="U89" s="219"/>
      <c r="V89" s="270"/>
      <c r="W89" s="275"/>
      <c r="X89" s="177" t="s">
        <v>23</v>
      </c>
      <c r="Y89" s="287"/>
      <c r="Z89" s="179" t="s">
        <v>25</v>
      </c>
      <c r="AA89" s="297"/>
      <c r="AB89" s="524"/>
      <c r="AC89" s="525"/>
      <c r="AD89" s="525"/>
      <c r="AE89" s="526"/>
      <c r="AF89" s="16"/>
      <c r="AG89" s="16"/>
      <c r="AH89" s="16"/>
      <c r="AI89" s="16"/>
      <c r="AJ89" s="16"/>
      <c r="AK89" s="16"/>
      <c r="AL89" s="16"/>
      <c r="AM89" s="16"/>
      <c r="AN89" s="16"/>
      <c r="AO89" s="16"/>
      <c r="AP89" s="16"/>
      <c r="AQ89" s="16"/>
      <c r="AR89" s="16"/>
      <c r="AS89" s="16"/>
      <c r="AT89" s="16"/>
      <c r="AU89" s="16"/>
      <c r="AV89" s="16"/>
      <c r="AW89" s="16"/>
      <c r="AX89" s="16"/>
      <c r="AY89" s="16" t="s">
        <v>54</v>
      </c>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row>
    <row r="90" spans="1:78" s="4" customFormat="1" ht="14.45" customHeight="1" x14ac:dyDescent="0.4">
      <c r="A90" s="2" t="e">
        <f t="shared" si="4"/>
        <v>#REF!</v>
      </c>
      <c r="B90" s="532" t="s">
        <v>79</v>
      </c>
      <c r="C90" s="28">
        <v>1</v>
      </c>
      <c r="D90" s="42" t="s">
        <v>53</v>
      </c>
      <c r="E90" s="25" t="s">
        <v>23</v>
      </c>
      <c r="F90" s="25" t="s">
        <v>23</v>
      </c>
      <c r="G90" s="13">
        <f t="shared" si="3"/>
        <v>81</v>
      </c>
      <c r="H90" s="207" t="s">
        <v>24</v>
      </c>
      <c r="I90" s="534"/>
      <c r="J90" s="534"/>
      <c r="K90" s="220"/>
      <c r="L90" s="221"/>
      <c r="M90" s="222"/>
      <c r="N90" s="209"/>
      <c r="O90" s="225"/>
      <c r="P90" s="225"/>
      <c r="Q90" s="255"/>
      <c r="R90" s="225"/>
      <c r="S90" s="256"/>
      <c r="T90" s="256"/>
      <c r="U90" s="257"/>
      <c r="V90" s="269"/>
      <c r="W90" s="261"/>
      <c r="X90" s="174" t="s">
        <v>23</v>
      </c>
      <c r="Y90" s="288"/>
      <c r="Z90" s="178" t="s">
        <v>23</v>
      </c>
      <c r="AA90" s="298"/>
      <c r="AB90" s="519"/>
      <c r="AC90" s="520"/>
      <c r="AD90" s="520"/>
      <c r="AE90" s="521"/>
      <c r="AF90" s="16"/>
      <c r="AG90" s="16"/>
      <c r="AH90" s="16"/>
      <c r="AI90" s="16"/>
      <c r="AJ90" s="16"/>
      <c r="AK90" s="16"/>
      <c r="AL90" s="16"/>
      <c r="AM90" s="16"/>
      <c r="AN90" s="16"/>
      <c r="AO90" s="16"/>
      <c r="AP90" s="16"/>
      <c r="AQ90" s="16"/>
      <c r="AR90" s="16"/>
      <c r="AS90" s="16"/>
      <c r="AT90" s="16"/>
      <c r="AU90" s="16"/>
      <c r="AV90" s="16"/>
      <c r="AW90" s="16"/>
      <c r="AX90" s="16"/>
      <c r="AY90" s="16" t="s">
        <v>54</v>
      </c>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row>
    <row r="91" spans="1:78" s="4" customFormat="1" ht="14.45" customHeight="1" x14ac:dyDescent="0.4">
      <c r="A91" s="2" t="e">
        <f t="shared" si="4"/>
        <v>#REF!</v>
      </c>
      <c r="B91" s="533"/>
      <c r="C91" s="19">
        <v>2</v>
      </c>
      <c r="D91" s="43" t="s">
        <v>31</v>
      </c>
      <c r="E91" s="203"/>
      <c r="F91" s="18" t="s">
        <v>23</v>
      </c>
      <c r="G91" s="19">
        <f t="shared" si="3"/>
        <v>82</v>
      </c>
      <c r="H91" s="18" t="s">
        <v>23</v>
      </c>
      <c r="I91" s="522" t="s">
        <v>23</v>
      </c>
      <c r="J91" s="523"/>
      <c r="K91" s="212"/>
      <c r="L91" s="213"/>
      <c r="M91" s="214"/>
      <c r="N91" s="213"/>
      <c r="O91" s="226"/>
      <c r="P91" s="191" t="s">
        <v>2595</v>
      </c>
      <c r="Q91" s="252"/>
      <c r="R91" s="226"/>
      <c r="S91" s="253"/>
      <c r="T91" s="253"/>
      <c r="U91" s="219"/>
      <c r="V91" s="270"/>
      <c r="W91" s="275"/>
      <c r="X91" s="177" t="s">
        <v>23</v>
      </c>
      <c r="Y91" s="287"/>
      <c r="Z91" s="179" t="s">
        <v>23</v>
      </c>
      <c r="AA91" s="294"/>
      <c r="AB91" s="638"/>
      <c r="AC91" s="639"/>
      <c r="AD91" s="639"/>
      <c r="AE91" s="640"/>
      <c r="AF91" s="16"/>
      <c r="AG91" s="16"/>
      <c r="AH91" s="16"/>
      <c r="AI91" s="16"/>
      <c r="AJ91" s="16"/>
      <c r="AK91" s="16"/>
      <c r="AL91" s="16"/>
      <c r="AM91" s="16"/>
      <c r="AN91" s="16"/>
      <c r="AO91" s="16"/>
      <c r="AP91" s="16"/>
      <c r="AQ91" s="16"/>
      <c r="AR91" s="16"/>
      <c r="AS91" s="16"/>
      <c r="AT91" s="16"/>
      <c r="AU91" s="16"/>
      <c r="AV91" s="16"/>
      <c r="AW91" s="16"/>
      <c r="AX91" s="16"/>
      <c r="AY91" s="16" t="s">
        <v>54</v>
      </c>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row>
    <row r="92" spans="1:78" s="4" customFormat="1" ht="14.45" customHeight="1" thickBot="1" x14ac:dyDescent="0.45">
      <c r="A92" s="2" t="e">
        <f>#REF!+1</f>
        <v>#REF!</v>
      </c>
      <c r="B92" s="53"/>
      <c r="C92" s="19">
        <v>3</v>
      </c>
      <c r="D92" s="43" t="s">
        <v>31</v>
      </c>
      <c r="E92" s="203"/>
      <c r="F92" s="18" t="s">
        <v>23</v>
      </c>
      <c r="G92" s="22">
        <f t="shared" si="3"/>
        <v>83</v>
      </c>
      <c r="H92" s="18" t="s">
        <v>23</v>
      </c>
      <c r="I92" s="522" t="s">
        <v>23</v>
      </c>
      <c r="J92" s="523"/>
      <c r="K92" s="216"/>
      <c r="L92" s="217"/>
      <c r="M92" s="218"/>
      <c r="N92" s="217"/>
      <c r="O92" s="224"/>
      <c r="P92" s="191" t="s">
        <v>2595</v>
      </c>
      <c r="Q92" s="252"/>
      <c r="R92" s="226"/>
      <c r="S92" s="253"/>
      <c r="T92" s="253"/>
      <c r="U92" s="219"/>
      <c r="V92" s="270"/>
      <c r="W92" s="275"/>
      <c r="X92" s="177" t="s">
        <v>23</v>
      </c>
      <c r="Y92" s="287"/>
      <c r="Z92" s="179" t="s">
        <v>23</v>
      </c>
      <c r="AA92" s="297"/>
      <c r="AB92" s="524"/>
      <c r="AC92" s="525"/>
      <c r="AD92" s="525"/>
      <c r="AE92" s="526"/>
      <c r="AF92" s="16"/>
      <c r="AG92" s="16"/>
      <c r="AH92" s="16"/>
      <c r="AI92" s="16"/>
      <c r="AJ92" s="16"/>
      <c r="AK92" s="16"/>
      <c r="AL92" s="16"/>
      <c r="AM92" s="16"/>
      <c r="AN92" s="16"/>
      <c r="AO92" s="16"/>
      <c r="AP92" s="16"/>
      <c r="AQ92" s="16"/>
      <c r="AR92" s="16"/>
      <c r="AS92" s="16"/>
      <c r="AT92" s="16"/>
      <c r="AU92" s="16"/>
      <c r="AV92" s="16"/>
      <c r="AW92" s="16"/>
      <c r="AX92" s="16"/>
      <c r="AY92" s="16" t="s">
        <v>54</v>
      </c>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row>
    <row r="93" spans="1:78" s="4" customFormat="1" ht="14.45" customHeight="1" x14ac:dyDescent="0.4">
      <c r="A93" s="2" t="e">
        <f>A89+1</f>
        <v>#REF!</v>
      </c>
      <c r="B93" s="532" t="s">
        <v>80</v>
      </c>
      <c r="C93" s="28">
        <v>1</v>
      </c>
      <c r="D93" s="42" t="s">
        <v>53</v>
      </c>
      <c r="E93" s="25" t="s">
        <v>23</v>
      </c>
      <c r="F93" s="25" t="s">
        <v>23</v>
      </c>
      <c r="G93" s="35">
        <f t="shared" si="3"/>
        <v>84</v>
      </c>
      <c r="H93" s="207" t="s">
        <v>24</v>
      </c>
      <c r="I93" s="534"/>
      <c r="J93" s="534"/>
      <c r="K93" s="220"/>
      <c r="L93" s="221"/>
      <c r="M93" s="222"/>
      <c r="N93" s="209"/>
      <c r="O93" s="225"/>
      <c r="P93" s="225"/>
      <c r="Q93" s="255"/>
      <c r="R93" s="225"/>
      <c r="S93" s="256"/>
      <c r="T93" s="256"/>
      <c r="U93" s="257"/>
      <c r="V93" s="269"/>
      <c r="W93" s="174" t="s">
        <v>23</v>
      </c>
      <c r="X93" s="174" t="s">
        <v>23</v>
      </c>
      <c r="Y93" s="288"/>
      <c r="Z93" s="178" t="s">
        <v>23</v>
      </c>
      <c r="AA93" s="298"/>
      <c r="AB93" s="519"/>
      <c r="AC93" s="520"/>
      <c r="AD93" s="520"/>
      <c r="AE93" s="521"/>
      <c r="AF93" s="16"/>
      <c r="AG93" s="16"/>
      <c r="AH93" s="16"/>
      <c r="AI93" s="16"/>
      <c r="AJ93" s="16"/>
      <c r="AK93" s="16"/>
      <c r="AL93" s="16"/>
      <c r="AM93" s="16"/>
      <c r="AN93" s="16"/>
      <c r="AO93" s="16"/>
      <c r="AP93" s="16"/>
      <c r="AQ93" s="16"/>
      <c r="AR93" s="16"/>
      <c r="AS93" s="16"/>
      <c r="AT93" s="16"/>
      <c r="AU93" s="16"/>
      <c r="AV93" s="16"/>
      <c r="AW93" s="16"/>
      <c r="AX93" s="16"/>
      <c r="AY93" s="16" t="s">
        <v>54</v>
      </c>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row>
    <row r="94" spans="1:78" s="4" customFormat="1" ht="14.45" customHeight="1" x14ac:dyDescent="0.4">
      <c r="A94" s="2" t="e">
        <f t="shared" si="4"/>
        <v>#REF!</v>
      </c>
      <c r="B94" s="533"/>
      <c r="C94" s="19">
        <v>2</v>
      </c>
      <c r="D94" s="43" t="s">
        <v>53</v>
      </c>
      <c r="E94" s="18" t="s">
        <v>23</v>
      </c>
      <c r="F94" s="18" t="s">
        <v>23</v>
      </c>
      <c r="G94" s="19">
        <f t="shared" si="3"/>
        <v>85</v>
      </c>
      <c r="H94" s="201" t="s">
        <v>24</v>
      </c>
      <c r="I94" s="641"/>
      <c r="J94" s="641"/>
      <c r="K94" s="212"/>
      <c r="L94" s="213"/>
      <c r="M94" s="214"/>
      <c r="N94" s="213"/>
      <c r="O94" s="226"/>
      <c r="P94" s="226"/>
      <c r="Q94" s="252"/>
      <c r="R94" s="226"/>
      <c r="S94" s="253"/>
      <c r="T94" s="253"/>
      <c r="U94" s="219"/>
      <c r="V94" s="270"/>
      <c r="W94" s="177" t="s">
        <v>23</v>
      </c>
      <c r="X94" s="177" t="s">
        <v>23</v>
      </c>
      <c r="Y94" s="287"/>
      <c r="Z94" s="179" t="s">
        <v>23</v>
      </c>
      <c r="AA94" s="294"/>
      <c r="AB94" s="519"/>
      <c r="AC94" s="520"/>
      <c r="AD94" s="520"/>
      <c r="AE94" s="521"/>
      <c r="AF94" s="16"/>
      <c r="AG94" s="16"/>
      <c r="AH94" s="16"/>
      <c r="AI94" s="16"/>
      <c r="AJ94" s="16"/>
      <c r="AK94" s="16"/>
      <c r="AL94" s="16"/>
      <c r="AM94" s="16"/>
      <c r="AN94" s="16"/>
      <c r="AO94" s="16"/>
      <c r="AP94" s="16"/>
      <c r="AQ94" s="16"/>
      <c r="AR94" s="16"/>
      <c r="AS94" s="16"/>
      <c r="AT94" s="16"/>
      <c r="AU94" s="16"/>
      <c r="AV94" s="16"/>
      <c r="AW94" s="16"/>
      <c r="AX94" s="16"/>
      <c r="AY94" s="16" t="s">
        <v>54</v>
      </c>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row>
    <row r="95" spans="1:78" s="4" customFormat="1" ht="14.45" customHeight="1" x14ac:dyDescent="0.4">
      <c r="A95" s="2" t="e">
        <f t="shared" si="4"/>
        <v>#REF!</v>
      </c>
      <c r="B95" s="515"/>
      <c r="C95" s="19">
        <v>3</v>
      </c>
      <c r="D95" s="43" t="s">
        <v>31</v>
      </c>
      <c r="E95" s="203"/>
      <c r="F95" s="18" t="s">
        <v>23</v>
      </c>
      <c r="G95" s="19">
        <f t="shared" si="3"/>
        <v>86</v>
      </c>
      <c r="H95" s="23" t="s">
        <v>23</v>
      </c>
      <c r="I95" s="517" t="s">
        <v>23</v>
      </c>
      <c r="J95" s="518"/>
      <c r="K95" s="212"/>
      <c r="L95" s="213"/>
      <c r="M95" s="214"/>
      <c r="N95" s="213"/>
      <c r="O95" s="224"/>
      <c r="P95" s="190" t="s">
        <v>2595</v>
      </c>
      <c r="Q95" s="252"/>
      <c r="R95" s="226"/>
      <c r="S95" s="253"/>
      <c r="T95" s="253"/>
      <c r="U95" s="219"/>
      <c r="V95" s="270"/>
      <c r="W95" s="177" t="s">
        <v>23</v>
      </c>
      <c r="X95" s="177" t="s">
        <v>23</v>
      </c>
      <c r="Y95" s="287"/>
      <c r="Z95" s="179" t="s">
        <v>23</v>
      </c>
      <c r="AA95" s="294"/>
      <c r="AB95" s="519"/>
      <c r="AC95" s="520"/>
      <c r="AD95" s="520"/>
      <c r="AE95" s="521"/>
      <c r="AF95" s="16"/>
      <c r="AG95" s="16"/>
      <c r="AH95" s="16"/>
      <c r="AI95" s="16"/>
      <c r="AJ95" s="16"/>
      <c r="AK95" s="16"/>
      <c r="AL95" s="16"/>
      <c r="AM95" s="16"/>
      <c r="AN95" s="16"/>
      <c r="AO95" s="16"/>
      <c r="AP95" s="16"/>
      <c r="AQ95" s="16"/>
      <c r="AR95" s="16"/>
      <c r="AS95" s="16"/>
      <c r="AT95" s="16"/>
      <c r="AU95" s="16"/>
      <c r="AV95" s="16"/>
      <c r="AW95" s="16"/>
      <c r="AX95" s="16"/>
      <c r="AY95" s="16" t="s">
        <v>54</v>
      </c>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row>
    <row r="96" spans="1:78" s="4" customFormat="1" ht="14.45" customHeight="1" thickBot="1" x14ac:dyDescent="0.45">
      <c r="A96" s="2" t="e">
        <f>#REF!+1</f>
        <v>#REF!</v>
      </c>
      <c r="B96" s="516"/>
      <c r="C96" s="19">
        <v>4</v>
      </c>
      <c r="D96" s="43" t="s">
        <v>31</v>
      </c>
      <c r="E96" s="203"/>
      <c r="F96" s="18" t="s">
        <v>23</v>
      </c>
      <c r="G96" s="22">
        <f t="shared" si="3"/>
        <v>87</v>
      </c>
      <c r="H96" s="18" t="s">
        <v>23</v>
      </c>
      <c r="I96" s="522" t="s">
        <v>23</v>
      </c>
      <c r="J96" s="523"/>
      <c r="K96" s="216"/>
      <c r="L96" s="217"/>
      <c r="M96" s="218"/>
      <c r="N96" s="217"/>
      <c r="O96" s="224"/>
      <c r="P96" s="191" t="s">
        <v>2595</v>
      </c>
      <c r="Q96" s="252"/>
      <c r="R96" s="226"/>
      <c r="S96" s="253"/>
      <c r="T96" s="253"/>
      <c r="U96" s="219"/>
      <c r="V96" s="270"/>
      <c r="W96" s="177" t="s">
        <v>23</v>
      </c>
      <c r="X96" s="177" t="s">
        <v>23</v>
      </c>
      <c r="Y96" s="287"/>
      <c r="Z96" s="179" t="s">
        <v>23</v>
      </c>
      <c r="AA96" s="297"/>
      <c r="AB96" s="524"/>
      <c r="AC96" s="525"/>
      <c r="AD96" s="525"/>
      <c r="AE96" s="526"/>
      <c r="AF96" s="16"/>
      <c r="AG96" s="16"/>
      <c r="AH96" s="16"/>
      <c r="AI96" s="16"/>
      <c r="AJ96" s="16"/>
      <c r="AK96" s="16"/>
      <c r="AL96" s="16"/>
      <c r="AM96" s="16"/>
      <c r="AN96" s="16"/>
      <c r="AO96" s="16"/>
      <c r="AP96" s="16"/>
      <c r="AQ96" s="16"/>
      <c r="AR96" s="16"/>
      <c r="AS96" s="16"/>
      <c r="AT96" s="16"/>
      <c r="AU96" s="16"/>
      <c r="AV96" s="16"/>
      <c r="AW96" s="16"/>
      <c r="AX96" s="16"/>
      <c r="AY96" s="16" t="s">
        <v>54</v>
      </c>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row>
    <row r="97" spans="1:77" s="4" customFormat="1" ht="14.45" customHeight="1" x14ac:dyDescent="0.4">
      <c r="A97" s="2" t="e">
        <f t="shared" si="4"/>
        <v>#REF!</v>
      </c>
      <c r="B97" s="532" t="s">
        <v>55</v>
      </c>
      <c r="C97" s="28">
        <v>1</v>
      </c>
      <c r="D97" s="42" t="s">
        <v>53</v>
      </c>
      <c r="E97" s="25" t="s">
        <v>23</v>
      </c>
      <c r="F97" s="25" t="s">
        <v>23</v>
      </c>
      <c r="G97" s="35">
        <f t="shared" si="3"/>
        <v>88</v>
      </c>
      <c r="H97" s="207" t="s">
        <v>24</v>
      </c>
      <c r="I97" s="534"/>
      <c r="J97" s="534"/>
      <c r="K97" s="220"/>
      <c r="L97" s="221"/>
      <c r="M97" s="222"/>
      <c r="N97" s="209"/>
      <c r="O97" s="225"/>
      <c r="P97" s="225"/>
      <c r="Q97" s="255"/>
      <c r="R97" s="225"/>
      <c r="S97" s="256"/>
      <c r="T97" s="256"/>
      <c r="U97" s="257"/>
      <c r="V97" s="247"/>
      <c r="W97" s="277"/>
      <c r="X97" s="174" t="s">
        <v>23</v>
      </c>
      <c r="Y97" s="288"/>
      <c r="Z97" s="178" t="s">
        <v>27</v>
      </c>
      <c r="AA97" s="298"/>
      <c r="AB97" s="519"/>
      <c r="AC97" s="520"/>
      <c r="AD97" s="520"/>
      <c r="AE97" s="521"/>
      <c r="AF97" s="16"/>
      <c r="AG97" s="16"/>
      <c r="AH97" s="16"/>
      <c r="AI97" s="16"/>
      <c r="AJ97" s="16"/>
      <c r="AK97" s="16"/>
      <c r="AL97" s="16"/>
      <c r="AM97" s="16"/>
      <c r="AN97" s="16"/>
      <c r="AO97" s="16"/>
      <c r="AP97" s="16"/>
      <c r="AQ97" s="16"/>
      <c r="AR97" s="16"/>
      <c r="AS97" s="16"/>
      <c r="AT97" s="16"/>
      <c r="AU97" s="16"/>
      <c r="AV97" s="16"/>
      <c r="AW97" s="16"/>
      <c r="AX97" s="16"/>
      <c r="AY97" s="16" t="s">
        <v>56</v>
      </c>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row>
    <row r="98" spans="1:77" s="4" customFormat="1" ht="14.45" customHeight="1" x14ac:dyDescent="0.4">
      <c r="A98" s="2" t="e">
        <f t="shared" si="4"/>
        <v>#REF!</v>
      </c>
      <c r="B98" s="533"/>
      <c r="C98" s="19">
        <v>2</v>
      </c>
      <c r="D98" s="43" t="s">
        <v>53</v>
      </c>
      <c r="E98" s="18" t="s">
        <v>23</v>
      </c>
      <c r="F98" s="18" t="s">
        <v>23</v>
      </c>
      <c r="G98" s="19">
        <f t="shared" si="3"/>
        <v>89</v>
      </c>
      <c r="H98" s="201" t="s">
        <v>24</v>
      </c>
      <c r="I98" s="535"/>
      <c r="J98" s="536"/>
      <c r="K98" s="212"/>
      <c r="L98" s="213"/>
      <c r="M98" s="214"/>
      <c r="N98" s="213"/>
      <c r="O98" s="226"/>
      <c r="P98" s="226"/>
      <c r="Q98" s="252"/>
      <c r="R98" s="226"/>
      <c r="S98" s="253"/>
      <c r="T98" s="253"/>
      <c r="U98" s="219"/>
      <c r="V98" s="251"/>
      <c r="W98" s="273"/>
      <c r="X98" s="177" t="s">
        <v>23</v>
      </c>
      <c r="Y98" s="287"/>
      <c r="Z98" s="179" t="s">
        <v>27</v>
      </c>
      <c r="AA98" s="294"/>
      <c r="AB98" s="519"/>
      <c r="AC98" s="520"/>
      <c r="AD98" s="520"/>
      <c r="AE98" s="521"/>
      <c r="AF98" s="16"/>
      <c r="AG98" s="16"/>
      <c r="AH98" s="16"/>
      <c r="AI98" s="16"/>
      <c r="AJ98" s="16"/>
      <c r="AK98" s="16"/>
      <c r="AL98" s="16"/>
      <c r="AM98" s="16"/>
      <c r="AN98" s="16"/>
      <c r="AO98" s="16"/>
      <c r="AP98" s="16"/>
      <c r="AQ98" s="16"/>
      <c r="AR98" s="16"/>
      <c r="AS98" s="16"/>
      <c r="AT98" s="16"/>
      <c r="AU98" s="16"/>
      <c r="AV98" s="16"/>
      <c r="AW98" s="16"/>
      <c r="AX98" s="16"/>
      <c r="AY98" s="16" t="s">
        <v>56</v>
      </c>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row>
    <row r="99" spans="1:77" s="4" customFormat="1" ht="14.45" customHeight="1" x14ac:dyDescent="0.4">
      <c r="A99" s="2"/>
      <c r="B99" s="655"/>
      <c r="C99" s="19">
        <v>3</v>
      </c>
      <c r="D99" s="43" t="s">
        <v>53</v>
      </c>
      <c r="E99" s="18" t="s">
        <v>23</v>
      </c>
      <c r="F99" s="18" t="s">
        <v>23</v>
      </c>
      <c r="G99" s="19">
        <f t="shared" si="3"/>
        <v>90</v>
      </c>
      <c r="H99" s="201" t="s">
        <v>24</v>
      </c>
      <c r="I99" s="535"/>
      <c r="J99" s="536"/>
      <c r="K99" s="212"/>
      <c r="L99" s="213"/>
      <c r="M99" s="214"/>
      <c r="N99" s="213"/>
      <c r="O99" s="226"/>
      <c r="P99" s="226"/>
      <c r="Q99" s="252"/>
      <c r="R99" s="226"/>
      <c r="S99" s="253"/>
      <c r="T99" s="253"/>
      <c r="U99" s="219"/>
      <c r="V99" s="251"/>
      <c r="W99" s="273"/>
      <c r="X99" s="177" t="s">
        <v>23</v>
      </c>
      <c r="Y99" s="287"/>
      <c r="Z99" s="179" t="s">
        <v>23</v>
      </c>
      <c r="AA99" s="294"/>
      <c r="AB99" s="519"/>
      <c r="AC99" s="520"/>
      <c r="AD99" s="520"/>
      <c r="AE99" s="521"/>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row>
    <row r="100" spans="1:77" s="4" customFormat="1" ht="14.45" customHeight="1" x14ac:dyDescent="0.4">
      <c r="A100" s="2"/>
      <c r="B100" s="655"/>
      <c r="C100" s="19">
        <v>4</v>
      </c>
      <c r="D100" s="43" t="s">
        <v>53</v>
      </c>
      <c r="E100" s="18" t="s">
        <v>23</v>
      </c>
      <c r="F100" s="18" t="s">
        <v>23</v>
      </c>
      <c r="G100" s="19">
        <f t="shared" si="3"/>
        <v>91</v>
      </c>
      <c r="H100" s="201" t="s">
        <v>24</v>
      </c>
      <c r="I100" s="535"/>
      <c r="J100" s="536"/>
      <c r="K100" s="212"/>
      <c r="L100" s="213"/>
      <c r="M100" s="214"/>
      <c r="N100" s="213"/>
      <c r="O100" s="226"/>
      <c r="P100" s="226"/>
      <c r="Q100" s="252"/>
      <c r="R100" s="226"/>
      <c r="S100" s="253"/>
      <c r="T100" s="253"/>
      <c r="U100" s="219"/>
      <c r="V100" s="251"/>
      <c r="W100" s="273"/>
      <c r="X100" s="177" t="s">
        <v>23</v>
      </c>
      <c r="Y100" s="287"/>
      <c r="Z100" s="179" t="s">
        <v>23</v>
      </c>
      <c r="AA100" s="294"/>
      <c r="AB100" s="519"/>
      <c r="AC100" s="520"/>
      <c r="AD100" s="520"/>
      <c r="AE100" s="521"/>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row>
    <row r="101" spans="1:77" s="4" customFormat="1" ht="14.45" customHeight="1" x14ac:dyDescent="0.4">
      <c r="A101" s="2"/>
      <c r="B101" s="655"/>
      <c r="C101" s="19">
        <v>5</v>
      </c>
      <c r="D101" s="43" t="s">
        <v>53</v>
      </c>
      <c r="E101" s="18" t="s">
        <v>23</v>
      </c>
      <c r="F101" s="18" t="s">
        <v>23</v>
      </c>
      <c r="G101" s="19">
        <f t="shared" si="3"/>
        <v>92</v>
      </c>
      <c r="H101" s="201" t="s">
        <v>24</v>
      </c>
      <c r="I101" s="535"/>
      <c r="J101" s="536"/>
      <c r="K101" s="212"/>
      <c r="L101" s="213"/>
      <c r="M101" s="214"/>
      <c r="N101" s="213"/>
      <c r="O101" s="226"/>
      <c r="P101" s="226"/>
      <c r="Q101" s="252"/>
      <c r="R101" s="226"/>
      <c r="S101" s="253"/>
      <c r="T101" s="253"/>
      <c r="U101" s="219"/>
      <c r="V101" s="251"/>
      <c r="W101" s="273"/>
      <c r="X101" s="177" t="s">
        <v>23</v>
      </c>
      <c r="Y101" s="287"/>
      <c r="Z101" s="179" t="s">
        <v>23</v>
      </c>
      <c r="AA101" s="294"/>
      <c r="AB101" s="519"/>
      <c r="AC101" s="520"/>
      <c r="AD101" s="520"/>
      <c r="AE101" s="521"/>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row>
    <row r="102" spans="1:77" s="4" customFormat="1" ht="14.45" customHeight="1" x14ac:dyDescent="0.4">
      <c r="A102" s="2" t="e">
        <f>A98+1</f>
        <v>#REF!</v>
      </c>
      <c r="B102" s="655"/>
      <c r="C102" s="19">
        <v>6</v>
      </c>
      <c r="D102" s="43" t="s">
        <v>31</v>
      </c>
      <c r="E102" s="203"/>
      <c r="F102" s="18" t="s">
        <v>29</v>
      </c>
      <c r="G102" s="19">
        <f t="shared" si="3"/>
        <v>93</v>
      </c>
      <c r="H102" s="23" t="s">
        <v>23</v>
      </c>
      <c r="I102" s="517" t="s">
        <v>29</v>
      </c>
      <c r="J102" s="518"/>
      <c r="K102" s="212"/>
      <c r="L102" s="213"/>
      <c r="M102" s="214"/>
      <c r="N102" s="213"/>
      <c r="O102" s="224"/>
      <c r="P102" s="190" t="s">
        <v>2595</v>
      </c>
      <c r="Q102" s="252"/>
      <c r="R102" s="226"/>
      <c r="S102" s="253"/>
      <c r="T102" s="253"/>
      <c r="U102" s="219"/>
      <c r="V102" s="251"/>
      <c r="W102" s="273"/>
      <c r="X102" s="177" t="s">
        <v>23</v>
      </c>
      <c r="Y102" s="287"/>
      <c r="Z102" s="179" t="s">
        <v>27</v>
      </c>
      <c r="AA102" s="294"/>
      <c r="AB102" s="519"/>
      <c r="AC102" s="520"/>
      <c r="AD102" s="520"/>
      <c r="AE102" s="521"/>
      <c r="AF102" s="16"/>
      <c r="AG102" s="16"/>
      <c r="AH102" s="16"/>
      <c r="AI102" s="16"/>
      <c r="AJ102" s="16"/>
      <c r="AK102" s="16"/>
      <c r="AL102" s="16"/>
      <c r="AM102" s="16"/>
      <c r="AN102" s="16"/>
      <c r="AO102" s="16"/>
      <c r="AP102" s="16"/>
      <c r="AQ102" s="16"/>
      <c r="AR102" s="16"/>
      <c r="AS102" s="16"/>
      <c r="AT102" s="16"/>
      <c r="AU102" s="16"/>
      <c r="AV102" s="16"/>
      <c r="AW102" s="16"/>
      <c r="AX102" s="16"/>
      <c r="AY102" s="16" t="s">
        <v>56</v>
      </c>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row>
    <row r="103" spans="1:77" s="4" customFormat="1" ht="14.45" customHeight="1" thickBot="1" x14ac:dyDescent="0.45">
      <c r="A103" s="2" t="e">
        <f t="shared" si="4"/>
        <v>#REF!</v>
      </c>
      <c r="B103" s="656"/>
      <c r="C103" s="19">
        <v>7</v>
      </c>
      <c r="D103" s="43" t="s">
        <v>31</v>
      </c>
      <c r="E103" s="203"/>
      <c r="F103" s="18" t="s">
        <v>23</v>
      </c>
      <c r="G103" s="19">
        <f t="shared" si="3"/>
        <v>94</v>
      </c>
      <c r="H103" s="18" t="s">
        <v>23</v>
      </c>
      <c r="I103" s="522" t="s">
        <v>23</v>
      </c>
      <c r="J103" s="523"/>
      <c r="K103" s="216"/>
      <c r="L103" s="217"/>
      <c r="M103" s="218"/>
      <c r="N103" s="217"/>
      <c r="O103" s="224"/>
      <c r="P103" s="191" t="s">
        <v>2595</v>
      </c>
      <c r="Q103" s="252"/>
      <c r="R103" s="226"/>
      <c r="S103" s="253"/>
      <c r="T103" s="253"/>
      <c r="U103" s="219"/>
      <c r="V103" s="254"/>
      <c r="W103" s="263"/>
      <c r="X103" s="177" t="s">
        <v>23</v>
      </c>
      <c r="Y103" s="287"/>
      <c r="Z103" s="179" t="s">
        <v>25</v>
      </c>
      <c r="AA103" s="297"/>
      <c r="AB103" s="529"/>
      <c r="AC103" s="530"/>
      <c r="AD103" s="530"/>
      <c r="AE103" s="531"/>
      <c r="AF103" s="16"/>
      <c r="AG103" s="16"/>
      <c r="AH103" s="16"/>
      <c r="AI103" s="16"/>
      <c r="AJ103" s="16"/>
      <c r="AK103" s="16"/>
      <c r="AL103" s="16"/>
      <c r="AM103" s="16"/>
      <c r="AN103" s="16"/>
      <c r="AO103" s="16"/>
      <c r="AP103" s="16"/>
      <c r="AQ103" s="16"/>
      <c r="AR103" s="16"/>
      <c r="AS103" s="16"/>
      <c r="AT103" s="16"/>
      <c r="AU103" s="16"/>
      <c r="AV103" s="16"/>
      <c r="AW103" s="16"/>
      <c r="AX103" s="16"/>
      <c r="AY103" s="16" t="s">
        <v>56</v>
      </c>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row>
    <row r="104" spans="1:77" s="4" customFormat="1" ht="14.45" customHeight="1" x14ac:dyDescent="0.4">
      <c r="A104" s="2" t="e">
        <f t="shared" si="4"/>
        <v>#REF!</v>
      </c>
      <c r="B104" s="527" t="s">
        <v>57</v>
      </c>
      <c r="C104" s="28">
        <v>1</v>
      </c>
      <c r="D104" s="44" t="s">
        <v>58</v>
      </c>
      <c r="E104" s="25" t="s">
        <v>23</v>
      </c>
      <c r="F104" s="25" t="s">
        <v>29</v>
      </c>
      <c r="G104" s="28">
        <f t="shared" si="3"/>
        <v>95</v>
      </c>
      <c r="H104" s="206" t="s">
        <v>24</v>
      </c>
      <c r="I104" s="534"/>
      <c r="J104" s="534"/>
      <c r="K104" s="220"/>
      <c r="L104" s="221"/>
      <c r="M104" s="222"/>
      <c r="N104" s="221"/>
      <c r="O104" s="223"/>
      <c r="P104" s="225"/>
      <c r="Q104" s="255"/>
      <c r="R104" s="240"/>
      <c r="S104" s="259"/>
      <c r="T104" s="259"/>
      <c r="U104" s="260"/>
      <c r="V104" s="247"/>
      <c r="W104" s="314"/>
      <c r="X104" s="174" t="s">
        <v>23</v>
      </c>
      <c r="Y104" s="288"/>
      <c r="Z104" s="178" t="s">
        <v>27</v>
      </c>
      <c r="AA104" s="298"/>
      <c r="AB104" s="627"/>
      <c r="AC104" s="628"/>
      <c r="AD104" s="628"/>
      <c r="AE104" s="629"/>
      <c r="AF104" s="184"/>
      <c r="AG104" s="184"/>
      <c r="AH104" s="16"/>
      <c r="AI104" s="16"/>
      <c r="AJ104" s="16"/>
      <c r="AK104" s="16"/>
      <c r="AL104" s="16"/>
      <c r="AM104" s="16"/>
      <c r="AN104" s="16"/>
      <c r="AO104" s="16"/>
      <c r="AP104" s="16"/>
      <c r="AQ104" s="16"/>
      <c r="AR104" s="16"/>
      <c r="AS104" s="16"/>
      <c r="AT104" s="16"/>
      <c r="AU104" s="16"/>
      <c r="AV104" s="16"/>
      <c r="AW104" s="16"/>
      <c r="AX104" s="16"/>
      <c r="AY104" s="16" t="s">
        <v>59</v>
      </c>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row>
    <row r="105" spans="1:77" s="4" customFormat="1" ht="14.45" customHeight="1" x14ac:dyDescent="0.4">
      <c r="A105" s="2" t="e">
        <f t="shared" si="4"/>
        <v>#REF!</v>
      </c>
      <c r="B105" s="528"/>
      <c r="C105" s="17">
        <v>2</v>
      </c>
      <c r="D105" s="45" t="s">
        <v>60</v>
      </c>
      <c r="E105" s="18" t="s">
        <v>23</v>
      </c>
      <c r="F105" s="18" t="s">
        <v>23</v>
      </c>
      <c r="G105" s="19">
        <f t="shared" si="3"/>
        <v>96</v>
      </c>
      <c r="H105" s="201" t="s">
        <v>24</v>
      </c>
      <c r="I105" s="537"/>
      <c r="J105" s="537"/>
      <c r="K105" s="212"/>
      <c r="L105" s="213"/>
      <c r="M105" s="214"/>
      <c r="N105" s="213"/>
      <c r="O105" s="215"/>
      <c r="P105" s="226"/>
      <c r="Q105" s="252"/>
      <c r="R105" s="239"/>
      <c r="S105" s="249"/>
      <c r="T105" s="249"/>
      <c r="U105" s="250"/>
      <c r="V105" s="270"/>
      <c r="W105" s="275"/>
      <c r="X105" s="177" t="s">
        <v>23</v>
      </c>
      <c r="Y105" s="287"/>
      <c r="Z105" s="179" t="s">
        <v>27</v>
      </c>
      <c r="AA105" s="294"/>
      <c r="AB105" s="519"/>
      <c r="AC105" s="520"/>
      <c r="AD105" s="520"/>
      <c r="AE105" s="521"/>
      <c r="AF105" s="184"/>
      <c r="AG105" s="184"/>
      <c r="AH105" s="16"/>
      <c r="AI105" s="16"/>
      <c r="AJ105" s="16"/>
      <c r="AK105" s="16"/>
      <c r="AL105" s="16"/>
      <c r="AM105" s="16"/>
      <c r="AN105" s="16"/>
      <c r="AO105" s="16"/>
      <c r="AP105" s="16"/>
      <c r="AQ105" s="16"/>
      <c r="AR105" s="16"/>
      <c r="AS105" s="16"/>
      <c r="AT105" s="16"/>
      <c r="AU105" s="16"/>
      <c r="AV105" s="16"/>
      <c r="AW105" s="16"/>
      <c r="AX105" s="16"/>
      <c r="AY105" s="16" t="s">
        <v>59</v>
      </c>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row>
    <row r="106" spans="1:77" s="4" customFormat="1" ht="14.45" customHeight="1" x14ac:dyDescent="0.4">
      <c r="A106" s="2" t="e">
        <f t="shared" si="4"/>
        <v>#REF!</v>
      </c>
      <c r="B106" s="528"/>
      <c r="C106" s="17">
        <v>3</v>
      </c>
      <c r="D106" s="45" t="s">
        <v>60</v>
      </c>
      <c r="E106" s="18" t="s">
        <v>23</v>
      </c>
      <c r="F106" s="18" t="s">
        <v>23</v>
      </c>
      <c r="G106" s="19">
        <f t="shared" si="3"/>
        <v>97</v>
      </c>
      <c r="H106" s="201" t="s">
        <v>24</v>
      </c>
      <c r="I106" s="537"/>
      <c r="J106" s="537"/>
      <c r="K106" s="212"/>
      <c r="L106" s="213"/>
      <c r="M106" s="214"/>
      <c r="N106" s="213"/>
      <c r="O106" s="215"/>
      <c r="P106" s="226"/>
      <c r="Q106" s="252"/>
      <c r="R106" s="239"/>
      <c r="S106" s="249"/>
      <c r="T106" s="249"/>
      <c r="U106" s="250"/>
      <c r="V106" s="270"/>
      <c r="W106" s="275"/>
      <c r="X106" s="177" t="s">
        <v>23</v>
      </c>
      <c r="Y106" s="287"/>
      <c r="Z106" s="179" t="s">
        <v>25</v>
      </c>
      <c r="AA106" s="294"/>
      <c r="AB106" s="519"/>
      <c r="AC106" s="520"/>
      <c r="AD106" s="520"/>
      <c r="AE106" s="521"/>
      <c r="AF106" s="184"/>
      <c r="AG106" s="184"/>
      <c r="AH106" s="16"/>
      <c r="AI106" s="16"/>
      <c r="AJ106" s="16"/>
      <c r="AK106" s="16"/>
      <c r="AL106" s="16"/>
      <c r="AM106" s="16"/>
      <c r="AN106" s="16"/>
      <c r="AO106" s="16"/>
      <c r="AP106" s="16"/>
      <c r="AQ106" s="16"/>
      <c r="AR106" s="16"/>
      <c r="AS106" s="16"/>
      <c r="AT106" s="16"/>
      <c r="AU106" s="16"/>
      <c r="AV106" s="16"/>
      <c r="AW106" s="16"/>
      <c r="AX106" s="16"/>
      <c r="AY106" s="16" t="s">
        <v>59</v>
      </c>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row>
    <row r="107" spans="1:77" s="4" customFormat="1" ht="14.45" customHeight="1" thickBot="1" x14ac:dyDescent="0.45">
      <c r="A107" s="2" t="e">
        <f>#REF!+1</f>
        <v>#REF!</v>
      </c>
      <c r="B107" s="52"/>
      <c r="C107" s="22">
        <v>4</v>
      </c>
      <c r="D107" s="46" t="s">
        <v>31</v>
      </c>
      <c r="E107" s="204"/>
      <c r="F107" s="26" t="s">
        <v>29</v>
      </c>
      <c r="G107" s="19">
        <f t="shared" ref="G107:G136" si="5">G106+1</f>
        <v>98</v>
      </c>
      <c r="H107" s="26" t="s">
        <v>29</v>
      </c>
      <c r="I107" s="625" t="s">
        <v>29</v>
      </c>
      <c r="J107" s="626"/>
      <c r="K107" s="227"/>
      <c r="L107" s="228"/>
      <c r="M107" s="229"/>
      <c r="N107" s="228"/>
      <c r="O107" s="230"/>
      <c r="P107" s="192" t="s">
        <v>2595</v>
      </c>
      <c r="Q107" s="262"/>
      <c r="R107" s="242"/>
      <c r="S107" s="271"/>
      <c r="T107" s="271"/>
      <c r="U107" s="264"/>
      <c r="V107" s="272"/>
      <c r="W107" s="263"/>
      <c r="X107" s="177" t="s">
        <v>23</v>
      </c>
      <c r="Y107" s="284"/>
      <c r="Z107" s="182" t="s">
        <v>25</v>
      </c>
      <c r="AA107" s="295"/>
      <c r="AB107" s="524"/>
      <c r="AC107" s="525"/>
      <c r="AD107" s="525"/>
      <c r="AE107" s="526"/>
      <c r="AF107" s="184"/>
      <c r="AG107" s="184"/>
      <c r="AH107" s="16"/>
      <c r="AI107" s="16"/>
      <c r="AJ107" s="16"/>
      <c r="AK107" s="16"/>
      <c r="AL107" s="16"/>
      <c r="AM107" s="16"/>
      <c r="AN107" s="16"/>
      <c r="AO107" s="16"/>
      <c r="AP107" s="16"/>
      <c r="AQ107" s="16"/>
      <c r="AR107" s="16"/>
      <c r="AS107" s="16"/>
      <c r="AT107" s="16"/>
      <c r="AU107" s="16"/>
      <c r="AV107" s="16"/>
      <c r="AW107" s="16"/>
      <c r="AX107" s="16"/>
      <c r="AY107" s="16" t="s">
        <v>59</v>
      </c>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row>
    <row r="108" spans="1:77" s="4" customFormat="1" ht="14.45" customHeight="1" x14ac:dyDescent="0.4">
      <c r="A108" s="2" t="e">
        <f t="shared" si="4"/>
        <v>#REF!</v>
      </c>
      <c r="B108" s="527" t="s">
        <v>61</v>
      </c>
      <c r="C108" s="28">
        <v>1</v>
      </c>
      <c r="D108" s="44" t="s">
        <v>62</v>
      </c>
      <c r="E108" s="25" t="s">
        <v>23</v>
      </c>
      <c r="F108" s="25" t="s">
        <v>29</v>
      </c>
      <c r="G108" s="28">
        <f t="shared" si="5"/>
        <v>99</v>
      </c>
      <c r="H108" s="206" t="s">
        <v>24</v>
      </c>
      <c r="I108" s="534"/>
      <c r="J108" s="534"/>
      <c r="K108" s="220"/>
      <c r="L108" s="221"/>
      <c r="M108" s="222"/>
      <c r="N108" s="221"/>
      <c r="O108" s="223"/>
      <c r="P108" s="225"/>
      <c r="Q108" s="255"/>
      <c r="R108" s="240"/>
      <c r="S108" s="259"/>
      <c r="T108" s="259"/>
      <c r="U108" s="260"/>
      <c r="V108" s="290"/>
      <c r="W108" s="277"/>
      <c r="X108" s="174" t="s">
        <v>23</v>
      </c>
      <c r="Y108" s="282"/>
      <c r="Z108" s="180" t="s">
        <v>25</v>
      </c>
      <c r="AA108" s="298"/>
      <c r="AB108" s="519"/>
      <c r="AC108" s="520"/>
      <c r="AD108" s="520"/>
      <c r="AE108" s="521"/>
      <c r="AF108" s="184"/>
      <c r="AG108" s="184"/>
      <c r="AH108" s="16"/>
      <c r="AI108" s="16"/>
      <c r="AJ108" s="16"/>
      <c r="AK108" s="16"/>
      <c r="AL108" s="16"/>
      <c r="AM108" s="16"/>
      <c r="AN108" s="16"/>
      <c r="AO108" s="16"/>
      <c r="AP108" s="16"/>
      <c r="AQ108" s="16"/>
      <c r="AR108" s="16"/>
      <c r="AS108" s="16"/>
      <c r="AT108" s="16"/>
      <c r="AU108" s="16"/>
      <c r="AV108" s="16"/>
      <c r="AW108" s="16"/>
      <c r="AX108" s="16"/>
      <c r="AY108" s="16" t="s">
        <v>63</v>
      </c>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row>
    <row r="109" spans="1:77" s="4" customFormat="1" ht="14.45" customHeight="1" x14ac:dyDescent="0.4">
      <c r="A109" s="2" t="e">
        <f t="shared" si="4"/>
        <v>#REF!</v>
      </c>
      <c r="B109" s="528"/>
      <c r="C109" s="17">
        <v>2</v>
      </c>
      <c r="D109" s="45" t="s">
        <v>62</v>
      </c>
      <c r="E109" s="18" t="s">
        <v>23</v>
      </c>
      <c r="F109" s="18" t="s">
        <v>29</v>
      </c>
      <c r="G109" s="17">
        <f t="shared" si="5"/>
        <v>100</v>
      </c>
      <c r="H109" s="201" t="s">
        <v>24</v>
      </c>
      <c r="I109" s="537"/>
      <c r="J109" s="537"/>
      <c r="K109" s="212"/>
      <c r="L109" s="213"/>
      <c r="M109" s="214"/>
      <c r="N109" s="213"/>
      <c r="O109" s="215"/>
      <c r="P109" s="226"/>
      <c r="Q109" s="252"/>
      <c r="R109" s="239"/>
      <c r="S109" s="249"/>
      <c r="T109" s="249"/>
      <c r="U109" s="250"/>
      <c r="V109" s="251"/>
      <c r="W109" s="273"/>
      <c r="X109" s="177" t="s">
        <v>23</v>
      </c>
      <c r="Y109" s="283"/>
      <c r="Z109" s="181" t="s">
        <v>27</v>
      </c>
      <c r="AA109" s="294"/>
      <c r="AB109" s="519"/>
      <c r="AC109" s="520"/>
      <c r="AD109" s="520"/>
      <c r="AE109" s="521"/>
      <c r="AF109" s="184"/>
      <c r="AG109" s="184"/>
      <c r="AH109" s="16"/>
      <c r="AI109" s="16"/>
      <c r="AJ109" s="16"/>
      <c r="AK109" s="16"/>
      <c r="AL109" s="16"/>
      <c r="AM109" s="16"/>
      <c r="AN109" s="16"/>
      <c r="AO109" s="16"/>
      <c r="AP109" s="16"/>
      <c r="AQ109" s="16"/>
      <c r="AR109" s="16"/>
      <c r="AS109" s="16"/>
      <c r="AT109" s="16"/>
      <c r="AU109" s="16"/>
      <c r="AV109" s="16"/>
      <c r="AW109" s="16"/>
      <c r="AX109" s="16"/>
      <c r="AY109" s="16" t="s">
        <v>63</v>
      </c>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row>
    <row r="110" spans="1:77" s="4" customFormat="1" ht="14.45" customHeight="1" x14ac:dyDescent="0.4">
      <c r="A110" s="2" t="e">
        <f t="shared" si="4"/>
        <v>#REF!</v>
      </c>
      <c r="B110" s="528"/>
      <c r="C110" s="17">
        <v>3</v>
      </c>
      <c r="D110" s="45" t="s">
        <v>64</v>
      </c>
      <c r="E110" s="18" t="s">
        <v>23</v>
      </c>
      <c r="F110" s="18" t="s">
        <v>29</v>
      </c>
      <c r="G110" s="17">
        <f t="shared" si="5"/>
        <v>101</v>
      </c>
      <c r="H110" s="201" t="s">
        <v>24</v>
      </c>
      <c r="I110" s="537"/>
      <c r="J110" s="537"/>
      <c r="K110" s="212"/>
      <c r="L110" s="213"/>
      <c r="M110" s="214"/>
      <c r="N110" s="213"/>
      <c r="O110" s="215"/>
      <c r="P110" s="226"/>
      <c r="Q110" s="252"/>
      <c r="R110" s="239"/>
      <c r="S110" s="249"/>
      <c r="T110" s="249"/>
      <c r="U110" s="250"/>
      <c r="V110" s="251"/>
      <c r="W110" s="273"/>
      <c r="X110" s="177" t="s">
        <v>23</v>
      </c>
      <c r="Y110" s="283"/>
      <c r="Z110" s="181" t="s">
        <v>27</v>
      </c>
      <c r="AA110" s="294"/>
      <c r="AB110" s="519"/>
      <c r="AC110" s="520"/>
      <c r="AD110" s="520"/>
      <c r="AE110" s="521"/>
      <c r="AF110" s="184"/>
      <c r="AG110" s="184"/>
      <c r="AH110" s="16"/>
      <c r="AI110" s="16"/>
      <c r="AJ110" s="16"/>
      <c r="AK110" s="16"/>
      <c r="AL110" s="16"/>
      <c r="AM110" s="16"/>
      <c r="AN110" s="16"/>
      <c r="AO110" s="16"/>
      <c r="AP110" s="16"/>
      <c r="AQ110" s="16"/>
      <c r="AR110" s="16"/>
      <c r="AS110" s="16"/>
      <c r="AT110" s="16"/>
      <c r="AU110" s="16"/>
      <c r="AV110" s="16"/>
      <c r="AW110" s="16"/>
      <c r="AX110" s="16"/>
      <c r="AY110" s="16" t="s">
        <v>63</v>
      </c>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row>
    <row r="111" spans="1:77" s="4" customFormat="1" ht="14.45" customHeight="1" thickBot="1" x14ac:dyDescent="0.45">
      <c r="A111" s="2" t="e">
        <f>#REF!+1</f>
        <v>#REF!</v>
      </c>
      <c r="B111" s="32"/>
      <c r="C111" s="17">
        <v>4</v>
      </c>
      <c r="D111" s="45" t="s">
        <v>65</v>
      </c>
      <c r="E111" s="204"/>
      <c r="F111" s="18" t="s">
        <v>29</v>
      </c>
      <c r="G111" s="19">
        <f t="shared" si="5"/>
        <v>102</v>
      </c>
      <c r="H111" s="23" t="s">
        <v>29</v>
      </c>
      <c r="I111" s="642" t="s">
        <v>29</v>
      </c>
      <c r="J111" s="642"/>
      <c r="K111" s="212"/>
      <c r="L111" s="213"/>
      <c r="M111" s="214"/>
      <c r="N111" s="213"/>
      <c r="O111" s="215"/>
      <c r="P111" s="191" t="s">
        <v>2595</v>
      </c>
      <c r="Q111" s="252"/>
      <c r="R111" s="239"/>
      <c r="S111" s="249"/>
      <c r="T111" s="249"/>
      <c r="U111" s="250"/>
      <c r="V111" s="251"/>
      <c r="W111" s="273"/>
      <c r="X111" s="177" t="s">
        <v>23</v>
      </c>
      <c r="Y111" s="283"/>
      <c r="Z111" s="181" t="s">
        <v>27</v>
      </c>
      <c r="AA111" s="294"/>
      <c r="AB111" s="519"/>
      <c r="AC111" s="520"/>
      <c r="AD111" s="520"/>
      <c r="AE111" s="521"/>
      <c r="AF111" s="184"/>
      <c r="AG111" s="184"/>
      <c r="AH111" s="16"/>
      <c r="AI111" s="16"/>
      <c r="AJ111" s="16"/>
      <c r="AK111" s="16"/>
      <c r="AL111" s="16"/>
      <c r="AM111" s="16"/>
      <c r="AN111" s="16"/>
      <c r="AO111" s="16"/>
      <c r="AP111" s="16"/>
      <c r="AQ111" s="16"/>
      <c r="AR111" s="16"/>
      <c r="AS111" s="16"/>
      <c r="AT111" s="16"/>
      <c r="AU111" s="16"/>
      <c r="AV111" s="16"/>
      <c r="AW111" s="16"/>
      <c r="AX111" s="16"/>
      <c r="AY111" s="16" t="s">
        <v>63</v>
      </c>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row>
    <row r="112" spans="1:77" s="4" customFormat="1" ht="14.45" customHeight="1" x14ac:dyDescent="0.4">
      <c r="A112" s="2" t="e">
        <f t="shared" ref="A112:A135" si="6">A111+1</f>
        <v>#REF!</v>
      </c>
      <c r="B112" s="643" t="s">
        <v>66</v>
      </c>
      <c r="C112" s="28">
        <v>1</v>
      </c>
      <c r="D112" s="28" t="s">
        <v>67</v>
      </c>
      <c r="E112" s="15" t="s">
        <v>23</v>
      </c>
      <c r="F112" s="15" t="s">
        <v>29</v>
      </c>
      <c r="G112" s="28">
        <f t="shared" si="5"/>
        <v>103</v>
      </c>
      <c r="H112" s="206" t="s">
        <v>68</v>
      </c>
      <c r="I112" s="560"/>
      <c r="J112" s="561"/>
      <c r="K112" s="220"/>
      <c r="L112" s="221"/>
      <c r="M112" s="222"/>
      <c r="N112" s="209"/>
      <c r="O112" s="211"/>
      <c r="P112" s="225"/>
      <c r="Q112" s="255"/>
      <c r="R112" s="225"/>
      <c r="S112" s="256"/>
      <c r="T112" s="256"/>
      <c r="U112" s="260"/>
      <c r="V112" s="269"/>
      <c r="W112" s="174" t="s">
        <v>27</v>
      </c>
      <c r="X112" s="174" t="s">
        <v>23</v>
      </c>
      <c r="Y112" s="288"/>
      <c r="Z112" s="178" t="s">
        <v>27</v>
      </c>
      <c r="AA112" s="293"/>
      <c r="AB112" s="627"/>
      <c r="AC112" s="628"/>
      <c r="AD112" s="628"/>
      <c r="AE112" s="629"/>
      <c r="AF112" s="16"/>
      <c r="AG112" s="16"/>
      <c r="AH112" s="16"/>
      <c r="AI112" s="16"/>
      <c r="AJ112" s="16"/>
      <c r="AK112" s="16"/>
      <c r="AL112" s="16"/>
      <c r="AM112" s="16"/>
      <c r="AN112" s="16"/>
      <c r="AO112" s="16"/>
      <c r="AP112" s="16"/>
      <c r="AQ112" s="16"/>
      <c r="AR112" s="16"/>
      <c r="AS112" s="16"/>
      <c r="AT112" s="16"/>
      <c r="AU112" s="16"/>
      <c r="AV112" s="16"/>
      <c r="AW112" s="16"/>
      <c r="AX112" s="16" t="s">
        <v>69</v>
      </c>
      <c r="AY112" s="16" t="s">
        <v>70</v>
      </c>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row>
    <row r="113" spans="1:77" s="4" customFormat="1" ht="14.45" customHeight="1" x14ac:dyDescent="0.4">
      <c r="A113" s="2" t="e">
        <f t="shared" si="6"/>
        <v>#REF!</v>
      </c>
      <c r="B113" s="644"/>
      <c r="C113" s="19">
        <v>2</v>
      </c>
      <c r="D113" s="19" t="s">
        <v>71</v>
      </c>
      <c r="E113" s="203"/>
      <c r="F113" s="18" t="s">
        <v>29</v>
      </c>
      <c r="G113" s="17">
        <f t="shared" si="5"/>
        <v>104</v>
      </c>
      <c r="H113" s="23" t="s">
        <v>29</v>
      </c>
      <c r="I113" s="517" t="s">
        <v>29</v>
      </c>
      <c r="J113" s="518"/>
      <c r="K113" s="212"/>
      <c r="L113" s="213"/>
      <c r="M113" s="214"/>
      <c r="N113" s="213"/>
      <c r="O113" s="215"/>
      <c r="P113" s="190" t="s">
        <v>2595</v>
      </c>
      <c r="Q113" s="248"/>
      <c r="R113" s="239"/>
      <c r="S113" s="249"/>
      <c r="T113" s="249"/>
      <c r="U113" s="250"/>
      <c r="V113" s="270"/>
      <c r="W113" s="177" t="s">
        <v>27</v>
      </c>
      <c r="X113" s="177" t="s">
        <v>23</v>
      </c>
      <c r="Y113" s="287"/>
      <c r="Z113" s="179" t="s">
        <v>27</v>
      </c>
      <c r="AA113" s="300"/>
      <c r="AB113" s="519"/>
      <c r="AC113" s="520"/>
      <c r="AD113" s="520"/>
      <c r="AE113" s="521"/>
      <c r="AF113" s="16"/>
      <c r="AG113" s="16"/>
      <c r="AH113" s="16"/>
      <c r="AI113" s="16"/>
      <c r="AJ113" s="16"/>
      <c r="AK113" s="16"/>
      <c r="AL113" s="16"/>
      <c r="AM113" s="16"/>
      <c r="AN113" s="16"/>
      <c r="AO113" s="16"/>
      <c r="AP113" s="16"/>
      <c r="AQ113" s="16"/>
      <c r="AR113" s="16"/>
      <c r="AS113" s="16"/>
      <c r="AT113" s="16"/>
      <c r="AU113" s="16"/>
      <c r="AV113" s="16"/>
      <c r="AW113" s="16"/>
      <c r="AX113" s="16" t="s">
        <v>69</v>
      </c>
      <c r="AY113" s="16" t="s">
        <v>70</v>
      </c>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row>
    <row r="114" spans="1:77" s="4" customFormat="1" ht="14.45" customHeight="1" thickBot="1" x14ac:dyDescent="0.45">
      <c r="A114" s="2" t="e">
        <f>#REF!+1</f>
        <v>#REF!</v>
      </c>
      <c r="B114" s="47"/>
      <c r="C114" s="22">
        <v>3</v>
      </c>
      <c r="D114" s="22" t="s">
        <v>71</v>
      </c>
      <c r="E114" s="204"/>
      <c r="F114" s="26" t="s">
        <v>23</v>
      </c>
      <c r="G114" s="22">
        <f t="shared" si="5"/>
        <v>105</v>
      </c>
      <c r="H114" s="26" t="s">
        <v>29</v>
      </c>
      <c r="I114" s="625" t="s">
        <v>29</v>
      </c>
      <c r="J114" s="626"/>
      <c r="K114" s="216"/>
      <c r="L114" s="217"/>
      <c r="M114" s="218"/>
      <c r="N114" s="217"/>
      <c r="O114" s="230"/>
      <c r="P114" s="192" t="s">
        <v>2595</v>
      </c>
      <c r="Q114" s="262"/>
      <c r="R114" s="242"/>
      <c r="S114" s="271"/>
      <c r="T114" s="271"/>
      <c r="U114" s="264"/>
      <c r="V114" s="272"/>
      <c r="W114" s="185" t="s">
        <v>27</v>
      </c>
      <c r="X114" s="177" t="s">
        <v>23</v>
      </c>
      <c r="Y114" s="284"/>
      <c r="Z114" s="182" t="s">
        <v>27</v>
      </c>
      <c r="AA114" s="301"/>
      <c r="AB114" s="524"/>
      <c r="AC114" s="525"/>
      <c r="AD114" s="525"/>
      <c r="AE114" s="526"/>
      <c r="AF114" s="16"/>
      <c r="AG114" s="16"/>
      <c r="AH114" s="16"/>
      <c r="AI114" s="16"/>
      <c r="AJ114" s="16"/>
      <c r="AK114" s="16"/>
      <c r="AL114" s="16"/>
      <c r="AM114" s="16"/>
      <c r="AN114" s="16"/>
      <c r="AO114" s="16"/>
      <c r="AP114" s="16"/>
      <c r="AQ114" s="16"/>
      <c r="AR114" s="16"/>
      <c r="AS114" s="16"/>
      <c r="AT114" s="16"/>
      <c r="AU114" s="16"/>
      <c r="AV114" s="16"/>
      <c r="AW114" s="16"/>
      <c r="AX114" s="16" t="s">
        <v>69</v>
      </c>
      <c r="AY114" s="16" t="s">
        <v>70</v>
      </c>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row>
    <row r="115" spans="1:77" s="4" customFormat="1" ht="14.45" customHeight="1" x14ac:dyDescent="0.4">
      <c r="A115" s="2" t="e">
        <f t="shared" si="6"/>
        <v>#REF!</v>
      </c>
      <c r="B115" s="643" t="s">
        <v>72</v>
      </c>
      <c r="C115" s="35">
        <v>1</v>
      </c>
      <c r="D115" s="186" t="s">
        <v>73</v>
      </c>
      <c r="E115" s="187" t="s">
        <v>2512</v>
      </c>
      <c r="F115" s="25" t="s">
        <v>29</v>
      </c>
      <c r="G115" s="48">
        <f t="shared" si="5"/>
        <v>106</v>
      </c>
      <c r="H115" s="187" t="s">
        <v>2512</v>
      </c>
      <c r="I115" s="645" t="s">
        <v>2512</v>
      </c>
      <c r="J115" s="633"/>
      <c r="K115" s="231"/>
      <c r="L115" s="232"/>
      <c r="M115" s="233"/>
      <c r="N115" s="232"/>
      <c r="O115" s="234"/>
      <c r="P115" s="191" t="s">
        <v>2595</v>
      </c>
      <c r="Q115" s="243"/>
      <c r="R115" s="225"/>
      <c r="S115" s="256"/>
      <c r="T115" s="256"/>
      <c r="U115" s="260"/>
      <c r="V115" s="269"/>
      <c r="W115" s="174" t="s">
        <v>23</v>
      </c>
      <c r="X115" s="174" t="s">
        <v>23</v>
      </c>
      <c r="Y115" s="288"/>
      <c r="Z115" s="178" t="s">
        <v>23</v>
      </c>
      <c r="AA115" s="293"/>
      <c r="AB115" s="519"/>
      <c r="AC115" s="520"/>
      <c r="AD115" s="520"/>
      <c r="AE115" s="521"/>
      <c r="AF115" s="16"/>
      <c r="AG115" s="16"/>
      <c r="AH115" s="16"/>
      <c r="AI115" s="16"/>
      <c r="AJ115" s="16"/>
      <c r="AK115" s="16"/>
      <c r="AL115" s="16"/>
      <c r="AM115" s="16"/>
      <c r="AN115" s="16"/>
      <c r="AO115" s="16"/>
      <c r="AP115" s="16"/>
      <c r="AQ115" s="16"/>
      <c r="AR115" s="16"/>
      <c r="AS115" s="16"/>
      <c r="AT115" s="16"/>
      <c r="AU115" s="16"/>
      <c r="AV115" s="16"/>
      <c r="AW115" s="16"/>
      <c r="AX115" s="16" t="s">
        <v>69</v>
      </c>
      <c r="AY115" s="16" t="str">
        <f t="shared" ref="AY115:AY136" si="7">D115&amp;AX115&amp;F115</f>
        <v>日連会長・-</v>
      </c>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row>
    <row r="116" spans="1:77" s="4" customFormat="1" ht="14.45" customHeight="1" thickBot="1" x14ac:dyDescent="0.45">
      <c r="A116" s="2" t="e">
        <f t="shared" si="6"/>
        <v>#REF!</v>
      </c>
      <c r="B116" s="644"/>
      <c r="C116" s="19">
        <f>C115+1</f>
        <v>2</v>
      </c>
      <c r="D116" s="43" t="s">
        <v>74</v>
      </c>
      <c r="E116" s="55" t="s">
        <v>2512</v>
      </c>
      <c r="F116" s="26" t="s">
        <v>29</v>
      </c>
      <c r="G116" s="22">
        <f t="shared" si="5"/>
        <v>107</v>
      </c>
      <c r="H116" s="55" t="s">
        <v>2512</v>
      </c>
      <c r="I116" s="646" t="s">
        <v>2512</v>
      </c>
      <c r="J116" s="523"/>
      <c r="K116" s="235"/>
      <c r="L116" s="236"/>
      <c r="M116" s="237"/>
      <c r="N116" s="236"/>
      <c r="O116" s="238"/>
      <c r="P116" s="191" t="s">
        <v>2595</v>
      </c>
      <c r="Q116" s="252"/>
      <c r="R116" s="242"/>
      <c r="S116" s="271"/>
      <c r="T116" s="271"/>
      <c r="U116" s="264"/>
      <c r="V116" s="272"/>
      <c r="W116" s="185" t="s">
        <v>23</v>
      </c>
      <c r="X116" s="177" t="s">
        <v>23</v>
      </c>
      <c r="Y116" s="284"/>
      <c r="Z116" s="182" t="s">
        <v>23</v>
      </c>
      <c r="AA116" s="301"/>
      <c r="AB116" s="529"/>
      <c r="AC116" s="530"/>
      <c r="AD116" s="530"/>
      <c r="AE116" s="531"/>
      <c r="AF116" s="16"/>
      <c r="AG116" s="16"/>
      <c r="AH116" s="16"/>
      <c r="AI116" s="16"/>
      <c r="AJ116" s="16"/>
      <c r="AK116" s="16"/>
      <c r="AL116" s="16"/>
      <c r="AM116" s="16"/>
      <c r="AN116" s="16"/>
      <c r="AO116" s="16"/>
      <c r="AP116" s="16"/>
      <c r="AQ116" s="16"/>
      <c r="AR116" s="16"/>
      <c r="AS116" s="16"/>
      <c r="AT116" s="16"/>
      <c r="AU116" s="16"/>
      <c r="AV116" s="16"/>
      <c r="AW116" s="16"/>
      <c r="AX116" s="16" t="s">
        <v>69</v>
      </c>
      <c r="AY116" s="16" t="str">
        <f t="shared" si="7"/>
        <v>日連役員・-</v>
      </c>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row>
    <row r="117" spans="1:77" s="4" customFormat="1" ht="14.45" customHeight="1" x14ac:dyDescent="0.4">
      <c r="A117" s="2" t="e">
        <f t="shared" si="6"/>
        <v>#REF!</v>
      </c>
      <c r="B117" s="647" t="s">
        <v>75</v>
      </c>
      <c r="C117" s="13">
        <v>1</v>
      </c>
      <c r="D117" s="199"/>
      <c r="E117" s="199"/>
      <c r="F117" s="199"/>
      <c r="G117" s="28">
        <f t="shared" si="5"/>
        <v>108</v>
      </c>
      <c r="H117" s="199" t="s">
        <v>24</v>
      </c>
      <c r="I117" s="649"/>
      <c r="J117" s="561"/>
      <c r="K117" s="220"/>
      <c r="L117" s="221"/>
      <c r="M117" s="222"/>
      <c r="N117" s="209"/>
      <c r="O117" s="223"/>
      <c r="P117" s="240"/>
      <c r="Q117" s="255"/>
      <c r="R117" s="255"/>
      <c r="S117" s="261"/>
      <c r="T117" s="261"/>
      <c r="U117" s="260"/>
      <c r="V117" s="290"/>
      <c r="W117" s="277"/>
      <c r="X117" s="174" t="s">
        <v>23</v>
      </c>
      <c r="Y117" s="282"/>
      <c r="Z117" s="247"/>
      <c r="AA117" s="302"/>
      <c r="AB117" s="627"/>
      <c r="AC117" s="628"/>
      <c r="AD117" s="628"/>
      <c r="AE117" s="629"/>
      <c r="AF117" s="175"/>
      <c r="AG117" s="175"/>
      <c r="AH117" s="16"/>
      <c r="AI117" s="16"/>
      <c r="AJ117" s="16"/>
      <c r="AK117" s="16"/>
      <c r="AL117" s="16"/>
      <c r="AM117" s="16"/>
      <c r="AN117" s="16"/>
      <c r="AO117" s="16"/>
      <c r="AP117" s="16"/>
      <c r="AQ117" s="16"/>
      <c r="AR117" s="16"/>
      <c r="AS117" s="16"/>
      <c r="AT117" s="16"/>
      <c r="AU117" s="16"/>
      <c r="AV117" s="16"/>
      <c r="AW117" s="16"/>
      <c r="AX117" s="16" t="s">
        <v>69</v>
      </c>
      <c r="AY117" s="16" t="str">
        <f t="shared" si="7"/>
        <v>・</v>
      </c>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row>
    <row r="118" spans="1:77" s="4" customFormat="1" ht="14.45" customHeight="1" x14ac:dyDescent="0.4">
      <c r="A118" s="2" t="e">
        <f t="shared" si="6"/>
        <v>#REF!</v>
      </c>
      <c r="B118" s="648"/>
      <c r="C118" s="19">
        <v>2</v>
      </c>
      <c r="D118" s="200"/>
      <c r="E118" s="200"/>
      <c r="F118" s="200"/>
      <c r="G118" s="17">
        <f t="shared" si="5"/>
        <v>109</v>
      </c>
      <c r="H118" s="201" t="s">
        <v>24</v>
      </c>
      <c r="I118" s="650"/>
      <c r="J118" s="536"/>
      <c r="K118" s="212"/>
      <c r="L118" s="213"/>
      <c r="M118" s="214"/>
      <c r="N118" s="213"/>
      <c r="O118" s="215"/>
      <c r="P118" s="239"/>
      <c r="Q118" s="248"/>
      <c r="R118" s="248"/>
      <c r="S118" s="273"/>
      <c r="T118" s="273"/>
      <c r="U118" s="274"/>
      <c r="V118" s="268"/>
      <c r="W118" s="273"/>
      <c r="X118" s="177" t="s">
        <v>23</v>
      </c>
      <c r="Y118" s="283"/>
      <c r="Z118" s="251"/>
      <c r="AA118" s="250"/>
      <c r="AB118" s="519"/>
      <c r="AC118" s="520"/>
      <c r="AD118" s="520"/>
      <c r="AE118" s="521"/>
      <c r="AF118" s="175"/>
      <c r="AG118" s="175"/>
      <c r="AH118" s="16"/>
      <c r="AI118" s="16"/>
      <c r="AJ118" s="16"/>
      <c r="AK118" s="16"/>
      <c r="AL118" s="16"/>
      <c r="AM118" s="16"/>
      <c r="AN118" s="16"/>
      <c r="AO118" s="16"/>
      <c r="AP118" s="16"/>
      <c r="AQ118" s="16"/>
      <c r="AR118" s="16"/>
      <c r="AS118" s="16"/>
      <c r="AT118" s="16"/>
      <c r="AU118" s="16"/>
      <c r="AV118" s="16"/>
      <c r="AW118" s="16"/>
      <c r="AX118" s="16" t="s">
        <v>69</v>
      </c>
      <c r="AY118" s="16" t="str">
        <f t="shared" si="7"/>
        <v>・</v>
      </c>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row>
    <row r="119" spans="1:77" s="4" customFormat="1" ht="14.45" customHeight="1" x14ac:dyDescent="0.4">
      <c r="A119" s="2" t="e">
        <f t="shared" si="6"/>
        <v>#REF!</v>
      </c>
      <c r="B119" s="651" t="s">
        <v>2488</v>
      </c>
      <c r="C119" s="19">
        <v>3</v>
      </c>
      <c r="D119" s="200"/>
      <c r="E119" s="200"/>
      <c r="F119" s="200"/>
      <c r="G119" s="17">
        <f t="shared" si="5"/>
        <v>110</v>
      </c>
      <c r="H119" s="201" t="s">
        <v>24</v>
      </c>
      <c r="I119" s="650"/>
      <c r="J119" s="536"/>
      <c r="K119" s="212"/>
      <c r="L119" s="213"/>
      <c r="M119" s="214"/>
      <c r="N119" s="213"/>
      <c r="O119" s="215"/>
      <c r="P119" s="239"/>
      <c r="Q119" s="248"/>
      <c r="R119" s="248"/>
      <c r="S119" s="273"/>
      <c r="T119" s="273"/>
      <c r="U119" s="274"/>
      <c r="V119" s="268"/>
      <c r="W119" s="273"/>
      <c r="X119" s="177" t="s">
        <v>23</v>
      </c>
      <c r="Y119" s="283"/>
      <c r="Z119" s="292"/>
      <c r="AA119" s="219"/>
      <c r="AB119" s="519"/>
      <c r="AC119" s="520"/>
      <c r="AD119" s="520"/>
      <c r="AE119" s="521"/>
      <c r="AF119" s="175"/>
      <c r="AG119" s="175"/>
      <c r="AH119" s="16"/>
      <c r="AI119" s="16"/>
      <c r="AJ119" s="16"/>
      <c r="AK119" s="16"/>
      <c r="AL119" s="16"/>
      <c r="AM119" s="16"/>
      <c r="AN119" s="16"/>
      <c r="AO119" s="16"/>
      <c r="AP119" s="16"/>
      <c r="AQ119" s="16"/>
      <c r="AR119" s="16"/>
      <c r="AS119" s="16"/>
      <c r="AT119" s="16"/>
      <c r="AU119" s="16"/>
      <c r="AV119" s="16"/>
      <c r="AW119" s="16"/>
      <c r="AX119" s="16" t="s">
        <v>69</v>
      </c>
      <c r="AY119" s="16" t="str">
        <f t="shared" si="7"/>
        <v>・</v>
      </c>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row>
    <row r="120" spans="1:77" s="4" customFormat="1" ht="14.45" customHeight="1" x14ac:dyDescent="0.4">
      <c r="A120" s="2" t="e">
        <f t="shared" si="6"/>
        <v>#REF!</v>
      </c>
      <c r="B120" s="651"/>
      <c r="C120" s="19">
        <v>4</v>
      </c>
      <c r="D120" s="200"/>
      <c r="E120" s="200"/>
      <c r="F120" s="200"/>
      <c r="G120" s="17">
        <f t="shared" si="5"/>
        <v>111</v>
      </c>
      <c r="H120" s="201" t="s">
        <v>24</v>
      </c>
      <c r="I120" s="650"/>
      <c r="J120" s="536"/>
      <c r="K120" s="212"/>
      <c r="L120" s="213"/>
      <c r="M120" s="214"/>
      <c r="N120" s="213"/>
      <c r="O120" s="215"/>
      <c r="P120" s="239"/>
      <c r="Q120" s="248"/>
      <c r="R120" s="248"/>
      <c r="S120" s="273"/>
      <c r="T120" s="273"/>
      <c r="U120" s="274"/>
      <c r="V120" s="268"/>
      <c r="W120" s="273"/>
      <c r="X120" s="177" t="s">
        <v>23</v>
      </c>
      <c r="Y120" s="283"/>
      <c r="Z120" s="292"/>
      <c r="AA120" s="219"/>
      <c r="AB120" s="519"/>
      <c r="AC120" s="520"/>
      <c r="AD120" s="520"/>
      <c r="AE120" s="521"/>
      <c r="AF120" s="175"/>
      <c r="AG120" s="175"/>
      <c r="AH120" s="16"/>
      <c r="AI120" s="16"/>
      <c r="AJ120" s="16"/>
      <c r="AK120" s="16"/>
      <c r="AL120" s="16"/>
      <c r="AM120" s="16"/>
      <c r="AN120" s="16"/>
      <c r="AO120" s="16"/>
      <c r="AP120" s="16"/>
      <c r="AQ120" s="16"/>
      <c r="AR120" s="16"/>
      <c r="AS120" s="16"/>
      <c r="AT120" s="16"/>
      <c r="AU120" s="16"/>
      <c r="AV120" s="16"/>
      <c r="AW120" s="16"/>
      <c r="AX120" s="16" t="s">
        <v>69</v>
      </c>
      <c r="AY120" s="16" t="str">
        <f t="shared" si="7"/>
        <v>・</v>
      </c>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row>
    <row r="121" spans="1:77" s="4" customFormat="1" ht="14.45" customHeight="1" x14ac:dyDescent="0.4">
      <c r="A121" s="2" t="e">
        <f t="shared" si="6"/>
        <v>#REF!</v>
      </c>
      <c r="B121" s="651"/>
      <c r="C121" s="19">
        <v>5</v>
      </c>
      <c r="D121" s="200"/>
      <c r="E121" s="200"/>
      <c r="F121" s="200"/>
      <c r="G121" s="17">
        <f t="shared" si="5"/>
        <v>112</v>
      </c>
      <c r="H121" s="201" t="s">
        <v>24</v>
      </c>
      <c r="I121" s="650"/>
      <c r="J121" s="536"/>
      <c r="K121" s="212"/>
      <c r="L121" s="213"/>
      <c r="M121" s="214"/>
      <c r="N121" s="213"/>
      <c r="O121" s="215"/>
      <c r="P121" s="239"/>
      <c r="Q121" s="252"/>
      <c r="R121" s="252"/>
      <c r="S121" s="275"/>
      <c r="T121" s="275"/>
      <c r="U121" s="274"/>
      <c r="V121" s="268"/>
      <c r="W121" s="273"/>
      <c r="X121" s="177" t="s">
        <v>23</v>
      </c>
      <c r="Y121" s="283"/>
      <c r="Z121" s="292"/>
      <c r="AA121" s="219"/>
      <c r="AB121" s="519"/>
      <c r="AC121" s="520"/>
      <c r="AD121" s="520"/>
      <c r="AE121" s="521"/>
      <c r="AF121" s="175"/>
      <c r="AG121" s="175"/>
      <c r="AH121" s="16"/>
      <c r="AI121" s="16"/>
      <c r="AJ121" s="16"/>
      <c r="AK121" s="16"/>
      <c r="AL121" s="16"/>
      <c r="AM121" s="16"/>
      <c r="AN121" s="16"/>
      <c r="AO121" s="16"/>
      <c r="AP121" s="16"/>
      <c r="AQ121" s="16"/>
      <c r="AR121" s="16"/>
      <c r="AS121" s="16"/>
      <c r="AT121" s="16"/>
      <c r="AU121" s="16"/>
      <c r="AV121" s="16"/>
      <c r="AW121" s="16"/>
      <c r="AX121" s="16" t="s">
        <v>69</v>
      </c>
      <c r="AY121" s="16" t="str">
        <f t="shared" si="7"/>
        <v>・</v>
      </c>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row>
    <row r="122" spans="1:77" s="4" customFormat="1" ht="14.45" customHeight="1" x14ac:dyDescent="0.4">
      <c r="A122" s="2" t="e">
        <f t="shared" si="6"/>
        <v>#REF!</v>
      </c>
      <c r="B122" s="651"/>
      <c r="C122" s="19">
        <v>6</v>
      </c>
      <c r="D122" s="200"/>
      <c r="E122" s="200"/>
      <c r="F122" s="200"/>
      <c r="G122" s="17">
        <f t="shared" si="5"/>
        <v>113</v>
      </c>
      <c r="H122" s="201" t="s">
        <v>24</v>
      </c>
      <c r="I122" s="650"/>
      <c r="J122" s="536"/>
      <c r="K122" s="212"/>
      <c r="L122" s="213"/>
      <c r="M122" s="214"/>
      <c r="N122" s="213"/>
      <c r="O122" s="215"/>
      <c r="P122" s="239"/>
      <c r="Q122" s="248"/>
      <c r="R122" s="248"/>
      <c r="S122" s="273"/>
      <c r="T122" s="273"/>
      <c r="U122" s="274"/>
      <c r="V122" s="268"/>
      <c r="W122" s="273"/>
      <c r="X122" s="177" t="s">
        <v>23</v>
      </c>
      <c r="Y122" s="283"/>
      <c r="Z122" s="292"/>
      <c r="AA122" s="219"/>
      <c r="AB122" s="519"/>
      <c r="AC122" s="520"/>
      <c r="AD122" s="520"/>
      <c r="AE122" s="521"/>
      <c r="AF122" s="175"/>
      <c r="AG122" s="175"/>
      <c r="AH122" s="16"/>
      <c r="AI122" s="16"/>
      <c r="AJ122" s="16"/>
      <c r="AK122" s="16"/>
      <c r="AL122" s="16"/>
      <c r="AM122" s="16"/>
      <c r="AN122" s="16"/>
      <c r="AO122" s="16"/>
      <c r="AP122" s="16"/>
      <c r="AQ122" s="16"/>
      <c r="AR122" s="16"/>
      <c r="AS122" s="16"/>
      <c r="AT122" s="16"/>
      <c r="AU122" s="16"/>
      <c r="AV122" s="16"/>
      <c r="AW122" s="16"/>
      <c r="AX122" s="16" t="s">
        <v>69</v>
      </c>
      <c r="AY122" s="16" t="str">
        <f t="shared" si="7"/>
        <v>・</v>
      </c>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row>
    <row r="123" spans="1:77" s="4" customFormat="1" ht="14.45" customHeight="1" x14ac:dyDescent="0.4">
      <c r="A123" s="2" t="e">
        <f t="shared" si="6"/>
        <v>#REF!</v>
      </c>
      <c r="B123" s="651"/>
      <c r="C123" s="19">
        <v>7</v>
      </c>
      <c r="D123" s="200"/>
      <c r="E123" s="200"/>
      <c r="F123" s="200"/>
      <c r="G123" s="17">
        <f t="shared" si="5"/>
        <v>114</v>
      </c>
      <c r="H123" s="201" t="s">
        <v>24</v>
      </c>
      <c r="I123" s="573"/>
      <c r="J123" s="536"/>
      <c r="K123" s="212"/>
      <c r="L123" s="213"/>
      <c r="M123" s="214"/>
      <c r="N123" s="213"/>
      <c r="O123" s="215"/>
      <c r="P123" s="239"/>
      <c r="Q123" s="248"/>
      <c r="R123" s="248"/>
      <c r="S123" s="273"/>
      <c r="T123" s="273"/>
      <c r="U123" s="274"/>
      <c r="V123" s="268"/>
      <c r="W123" s="273"/>
      <c r="X123" s="177" t="s">
        <v>23</v>
      </c>
      <c r="Y123" s="283"/>
      <c r="Z123" s="292"/>
      <c r="AA123" s="219"/>
      <c r="AB123" s="519"/>
      <c r="AC123" s="520"/>
      <c r="AD123" s="520"/>
      <c r="AE123" s="521"/>
      <c r="AF123" s="175"/>
      <c r="AG123" s="175"/>
      <c r="AH123" s="16"/>
      <c r="AI123" s="16"/>
      <c r="AJ123" s="16"/>
      <c r="AK123" s="16"/>
      <c r="AL123" s="16"/>
      <c r="AM123" s="16"/>
      <c r="AN123" s="16"/>
      <c r="AO123" s="16"/>
      <c r="AP123" s="16"/>
      <c r="AQ123" s="16"/>
      <c r="AR123" s="16"/>
      <c r="AS123" s="16"/>
      <c r="AT123" s="16"/>
      <c r="AU123" s="16"/>
      <c r="AV123" s="16"/>
      <c r="AW123" s="16"/>
      <c r="AX123" s="16" t="s">
        <v>69</v>
      </c>
      <c r="AY123" s="16" t="str">
        <f t="shared" si="7"/>
        <v>・</v>
      </c>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row>
    <row r="124" spans="1:77" s="4" customFormat="1" ht="14.45" customHeight="1" x14ac:dyDescent="0.4">
      <c r="A124" s="2" t="e">
        <f t="shared" si="6"/>
        <v>#REF!</v>
      </c>
      <c r="B124" s="651"/>
      <c r="C124" s="19">
        <v>8</v>
      </c>
      <c r="D124" s="200"/>
      <c r="E124" s="200"/>
      <c r="F124" s="200"/>
      <c r="G124" s="17">
        <f t="shared" si="5"/>
        <v>115</v>
      </c>
      <c r="H124" s="201" t="s">
        <v>24</v>
      </c>
      <c r="I124" s="573"/>
      <c r="J124" s="536"/>
      <c r="K124" s="212"/>
      <c r="L124" s="213"/>
      <c r="M124" s="214"/>
      <c r="N124" s="213"/>
      <c r="O124" s="215"/>
      <c r="P124" s="239"/>
      <c r="Q124" s="248"/>
      <c r="R124" s="248"/>
      <c r="S124" s="273"/>
      <c r="T124" s="273"/>
      <c r="U124" s="274"/>
      <c r="V124" s="268"/>
      <c r="W124" s="273"/>
      <c r="X124" s="177" t="s">
        <v>23</v>
      </c>
      <c r="Y124" s="283"/>
      <c r="Z124" s="251"/>
      <c r="AA124" s="250"/>
      <c r="AB124" s="519"/>
      <c r="AC124" s="520"/>
      <c r="AD124" s="520"/>
      <c r="AE124" s="521"/>
      <c r="AF124" s="175"/>
      <c r="AG124" s="175"/>
      <c r="AH124" s="16"/>
      <c r="AI124" s="16"/>
      <c r="AJ124" s="16"/>
      <c r="AK124" s="16"/>
      <c r="AL124" s="16"/>
      <c r="AM124" s="16"/>
      <c r="AN124" s="16"/>
      <c r="AO124" s="16"/>
      <c r="AP124" s="16"/>
      <c r="AQ124" s="16"/>
      <c r="AR124" s="16"/>
      <c r="AS124" s="16"/>
      <c r="AT124" s="16"/>
      <c r="AU124" s="16"/>
      <c r="AV124" s="16"/>
      <c r="AW124" s="16"/>
      <c r="AX124" s="16" t="s">
        <v>69</v>
      </c>
      <c r="AY124" s="16" t="str">
        <f t="shared" si="7"/>
        <v>・</v>
      </c>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row>
    <row r="125" spans="1:77" s="4" customFormat="1" ht="14.45" customHeight="1" x14ac:dyDescent="0.4">
      <c r="A125" s="2" t="e">
        <f t="shared" si="6"/>
        <v>#REF!</v>
      </c>
      <c r="B125" s="651"/>
      <c r="C125" s="19">
        <v>9</v>
      </c>
      <c r="D125" s="200"/>
      <c r="E125" s="200"/>
      <c r="F125" s="200"/>
      <c r="G125" s="17">
        <f t="shared" si="5"/>
        <v>116</v>
      </c>
      <c r="H125" s="201" t="s">
        <v>24</v>
      </c>
      <c r="I125" s="573"/>
      <c r="J125" s="536"/>
      <c r="K125" s="212"/>
      <c r="L125" s="213"/>
      <c r="M125" s="214"/>
      <c r="N125" s="213"/>
      <c r="O125" s="215"/>
      <c r="P125" s="239"/>
      <c r="Q125" s="248"/>
      <c r="R125" s="248"/>
      <c r="S125" s="273"/>
      <c r="T125" s="273"/>
      <c r="U125" s="274"/>
      <c r="V125" s="268"/>
      <c r="W125" s="273"/>
      <c r="X125" s="177" t="s">
        <v>23</v>
      </c>
      <c r="Y125" s="283"/>
      <c r="Z125" s="251"/>
      <c r="AA125" s="250"/>
      <c r="AB125" s="519"/>
      <c r="AC125" s="520"/>
      <c r="AD125" s="520"/>
      <c r="AE125" s="521"/>
      <c r="AF125" s="175"/>
      <c r="AG125" s="175"/>
      <c r="AH125" s="16"/>
      <c r="AI125" s="16"/>
      <c r="AJ125" s="16"/>
      <c r="AK125" s="16"/>
      <c r="AL125" s="16"/>
      <c r="AM125" s="16"/>
      <c r="AN125" s="16"/>
      <c r="AO125" s="16"/>
      <c r="AP125" s="16"/>
      <c r="AQ125" s="16"/>
      <c r="AR125" s="16"/>
      <c r="AS125" s="16"/>
      <c r="AT125" s="16"/>
      <c r="AU125" s="16"/>
      <c r="AV125" s="16"/>
      <c r="AW125" s="16"/>
      <c r="AX125" s="16" t="s">
        <v>69</v>
      </c>
      <c r="AY125" s="16" t="str">
        <f t="shared" si="7"/>
        <v>・</v>
      </c>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row>
    <row r="126" spans="1:77" s="4" customFormat="1" ht="14.45" customHeight="1" x14ac:dyDescent="0.4">
      <c r="A126" s="2" t="e">
        <f t="shared" si="6"/>
        <v>#REF!</v>
      </c>
      <c r="B126" s="651"/>
      <c r="C126" s="19">
        <v>10</v>
      </c>
      <c r="D126" s="200"/>
      <c r="E126" s="200"/>
      <c r="F126" s="200"/>
      <c r="G126" s="17">
        <f t="shared" si="5"/>
        <v>117</v>
      </c>
      <c r="H126" s="201" t="s">
        <v>24</v>
      </c>
      <c r="I126" s="573"/>
      <c r="J126" s="536"/>
      <c r="K126" s="212"/>
      <c r="L126" s="213"/>
      <c r="M126" s="214"/>
      <c r="N126" s="213"/>
      <c r="O126" s="215"/>
      <c r="P126" s="239"/>
      <c r="Q126" s="248"/>
      <c r="R126" s="248"/>
      <c r="S126" s="273"/>
      <c r="T126" s="273"/>
      <c r="U126" s="274"/>
      <c r="V126" s="268"/>
      <c r="W126" s="273"/>
      <c r="X126" s="177" t="s">
        <v>23</v>
      </c>
      <c r="Y126" s="283"/>
      <c r="Z126" s="251"/>
      <c r="AA126" s="250"/>
      <c r="AB126" s="519"/>
      <c r="AC126" s="520"/>
      <c r="AD126" s="520"/>
      <c r="AE126" s="521"/>
      <c r="AF126" s="175"/>
      <c r="AG126" s="175"/>
      <c r="AH126" s="16"/>
      <c r="AI126" s="16"/>
      <c r="AJ126" s="16"/>
      <c r="AK126" s="16"/>
      <c r="AL126" s="16"/>
      <c r="AM126" s="16"/>
      <c r="AN126" s="16"/>
      <c r="AO126" s="16"/>
      <c r="AP126" s="16"/>
      <c r="AQ126" s="16"/>
      <c r="AR126" s="16"/>
      <c r="AS126" s="16"/>
      <c r="AT126" s="16"/>
      <c r="AU126" s="16"/>
      <c r="AV126" s="16"/>
      <c r="AW126" s="16"/>
      <c r="AX126" s="16" t="s">
        <v>69</v>
      </c>
      <c r="AY126" s="16" t="str">
        <f t="shared" si="7"/>
        <v>・</v>
      </c>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row>
    <row r="127" spans="1:77" s="4" customFormat="1" ht="14.45" customHeight="1" x14ac:dyDescent="0.4">
      <c r="A127" s="2" t="e">
        <f t="shared" si="6"/>
        <v>#REF!</v>
      </c>
      <c r="B127" s="651"/>
      <c r="C127" s="19">
        <v>11</v>
      </c>
      <c r="D127" s="200"/>
      <c r="E127" s="200"/>
      <c r="F127" s="200"/>
      <c r="G127" s="17">
        <f t="shared" si="5"/>
        <v>118</v>
      </c>
      <c r="H127" s="201" t="s">
        <v>24</v>
      </c>
      <c r="I127" s="573"/>
      <c r="J127" s="536"/>
      <c r="K127" s="212"/>
      <c r="L127" s="213"/>
      <c r="M127" s="214"/>
      <c r="N127" s="213"/>
      <c r="O127" s="215"/>
      <c r="P127" s="239"/>
      <c r="Q127" s="248"/>
      <c r="R127" s="248"/>
      <c r="S127" s="273"/>
      <c r="T127" s="273"/>
      <c r="U127" s="274"/>
      <c r="V127" s="268"/>
      <c r="W127" s="273"/>
      <c r="X127" s="177" t="s">
        <v>23</v>
      </c>
      <c r="Y127" s="283"/>
      <c r="Z127" s="251"/>
      <c r="AA127" s="250"/>
      <c r="AB127" s="519"/>
      <c r="AC127" s="520"/>
      <c r="AD127" s="520"/>
      <c r="AE127" s="521"/>
      <c r="AF127" s="175"/>
      <c r="AG127" s="175"/>
      <c r="AH127" s="16"/>
      <c r="AI127" s="16"/>
      <c r="AJ127" s="16"/>
      <c r="AK127" s="16"/>
      <c r="AL127" s="16"/>
      <c r="AM127" s="16"/>
      <c r="AN127" s="16"/>
      <c r="AO127" s="16"/>
      <c r="AP127" s="16"/>
      <c r="AQ127" s="16"/>
      <c r="AR127" s="16"/>
      <c r="AS127" s="16"/>
      <c r="AT127" s="16"/>
      <c r="AU127" s="16"/>
      <c r="AV127" s="16"/>
      <c r="AW127" s="16"/>
      <c r="AX127" s="16" t="s">
        <v>69</v>
      </c>
      <c r="AY127" s="16" t="str">
        <f t="shared" si="7"/>
        <v>・</v>
      </c>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row>
    <row r="128" spans="1:77" s="4" customFormat="1" ht="14.45" customHeight="1" x14ac:dyDescent="0.4">
      <c r="A128" s="2" t="e">
        <f t="shared" si="6"/>
        <v>#REF!</v>
      </c>
      <c r="B128" s="651"/>
      <c r="C128" s="19">
        <v>12</v>
      </c>
      <c r="D128" s="200"/>
      <c r="E128" s="200"/>
      <c r="F128" s="200"/>
      <c r="G128" s="17">
        <f t="shared" si="5"/>
        <v>119</v>
      </c>
      <c r="H128" s="201" t="s">
        <v>24</v>
      </c>
      <c r="I128" s="573"/>
      <c r="J128" s="536"/>
      <c r="K128" s="212"/>
      <c r="L128" s="213"/>
      <c r="M128" s="214"/>
      <c r="N128" s="213"/>
      <c r="O128" s="215"/>
      <c r="P128" s="239"/>
      <c r="Q128" s="248"/>
      <c r="R128" s="248"/>
      <c r="S128" s="273"/>
      <c r="T128" s="273"/>
      <c r="U128" s="274"/>
      <c r="V128" s="268"/>
      <c r="W128" s="273"/>
      <c r="X128" s="177" t="s">
        <v>23</v>
      </c>
      <c r="Y128" s="283"/>
      <c r="Z128" s="251"/>
      <c r="AA128" s="250"/>
      <c r="AB128" s="519"/>
      <c r="AC128" s="520"/>
      <c r="AD128" s="520"/>
      <c r="AE128" s="521"/>
      <c r="AF128" s="175"/>
      <c r="AG128" s="175"/>
      <c r="AH128" s="16"/>
      <c r="AI128" s="16"/>
      <c r="AJ128" s="16"/>
      <c r="AK128" s="16"/>
      <c r="AL128" s="16"/>
      <c r="AM128" s="16"/>
      <c r="AN128" s="16"/>
      <c r="AO128" s="16"/>
      <c r="AP128" s="16"/>
      <c r="AQ128" s="16"/>
      <c r="AR128" s="16"/>
      <c r="AS128" s="16"/>
      <c r="AT128" s="16"/>
      <c r="AU128" s="16"/>
      <c r="AV128" s="16"/>
      <c r="AW128" s="16"/>
      <c r="AX128" s="16" t="s">
        <v>69</v>
      </c>
      <c r="AY128" s="16" t="str">
        <f t="shared" si="7"/>
        <v>・</v>
      </c>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row>
    <row r="129" spans="1:77" s="4" customFormat="1" ht="14.45" customHeight="1" x14ac:dyDescent="0.4">
      <c r="A129" s="2" t="e">
        <f t="shared" si="6"/>
        <v>#REF!</v>
      </c>
      <c r="B129" s="651"/>
      <c r="C129" s="19">
        <v>13</v>
      </c>
      <c r="D129" s="200"/>
      <c r="E129" s="200"/>
      <c r="F129" s="200"/>
      <c r="G129" s="17">
        <f t="shared" si="5"/>
        <v>120</v>
      </c>
      <c r="H129" s="201" t="s">
        <v>24</v>
      </c>
      <c r="I129" s="573"/>
      <c r="J129" s="536"/>
      <c r="K129" s="212"/>
      <c r="L129" s="213"/>
      <c r="M129" s="214"/>
      <c r="N129" s="213"/>
      <c r="O129" s="215"/>
      <c r="P129" s="239"/>
      <c r="Q129" s="248"/>
      <c r="R129" s="248"/>
      <c r="S129" s="273"/>
      <c r="T129" s="273"/>
      <c r="U129" s="274"/>
      <c r="V129" s="268"/>
      <c r="W129" s="273"/>
      <c r="X129" s="177" t="s">
        <v>23</v>
      </c>
      <c r="Y129" s="283"/>
      <c r="Z129" s="251"/>
      <c r="AA129" s="250"/>
      <c r="AB129" s="519"/>
      <c r="AC129" s="520"/>
      <c r="AD129" s="520"/>
      <c r="AE129" s="521"/>
      <c r="AF129" s="175"/>
      <c r="AG129" s="175"/>
      <c r="AH129" s="16"/>
      <c r="AI129" s="16"/>
      <c r="AJ129" s="16"/>
      <c r="AK129" s="16"/>
      <c r="AL129" s="16"/>
      <c r="AM129" s="16"/>
      <c r="AN129" s="16"/>
      <c r="AO129" s="16"/>
      <c r="AP129" s="16"/>
      <c r="AQ129" s="16"/>
      <c r="AR129" s="16"/>
      <c r="AS129" s="16"/>
      <c r="AT129" s="16"/>
      <c r="AU129" s="16"/>
      <c r="AV129" s="16"/>
      <c r="AW129" s="16"/>
      <c r="AX129" s="16" t="s">
        <v>69</v>
      </c>
      <c r="AY129" s="16" t="str">
        <f t="shared" si="7"/>
        <v>・</v>
      </c>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row>
    <row r="130" spans="1:77" s="4" customFormat="1" ht="14.45" customHeight="1" x14ac:dyDescent="0.4">
      <c r="A130" s="2" t="e">
        <f t="shared" si="6"/>
        <v>#REF!</v>
      </c>
      <c r="B130" s="651"/>
      <c r="C130" s="19">
        <v>14</v>
      </c>
      <c r="D130" s="200"/>
      <c r="E130" s="200"/>
      <c r="F130" s="200"/>
      <c r="G130" s="17">
        <f t="shared" si="5"/>
        <v>121</v>
      </c>
      <c r="H130" s="200" t="s">
        <v>24</v>
      </c>
      <c r="I130" s="662"/>
      <c r="J130" s="663"/>
      <c r="K130" s="212"/>
      <c r="L130" s="213"/>
      <c r="M130" s="214"/>
      <c r="N130" s="213"/>
      <c r="O130" s="224"/>
      <c r="P130" s="226"/>
      <c r="Q130" s="252"/>
      <c r="R130" s="252"/>
      <c r="S130" s="275"/>
      <c r="T130" s="275"/>
      <c r="U130" s="276"/>
      <c r="V130" s="268"/>
      <c r="W130" s="273"/>
      <c r="X130" s="177" t="s">
        <v>23</v>
      </c>
      <c r="Y130" s="283"/>
      <c r="Z130" s="292"/>
      <c r="AA130" s="219"/>
      <c r="AB130" s="519"/>
      <c r="AC130" s="520"/>
      <c r="AD130" s="520"/>
      <c r="AE130" s="521"/>
      <c r="AF130" s="175"/>
      <c r="AG130" s="175"/>
      <c r="AH130" s="16"/>
      <c r="AI130" s="16"/>
      <c r="AJ130" s="16"/>
      <c r="AK130" s="16"/>
      <c r="AL130" s="16"/>
      <c r="AM130" s="16"/>
      <c r="AN130" s="16"/>
      <c r="AO130" s="16"/>
      <c r="AP130" s="16"/>
      <c r="AQ130" s="16"/>
      <c r="AR130" s="16"/>
      <c r="AS130" s="16"/>
      <c r="AT130" s="16"/>
      <c r="AU130" s="16"/>
      <c r="AV130" s="16"/>
      <c r="AW130" s="16"/>
      <c r="AX130" s="16" t="s">
        <v>69</v>
      </c>
      <c r="AY130" s="16" t="str">
        <f t="shared" si="7"/>
        <v>・</v>
      </c>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row>
    <row r="131" spans="1:77" s="4" customFormat="1" ht="14.45" customHeight="1" x14ac:dyDescent="0.4">
      <c r="A131" s="2" t="e">
        <f t="shared" si="6"/>
        <v>#REF!</v>
      </c>
      <c r="B131" s="651"/>
      <c r="C131" s="19">
        <v>15</v>
      </c>
      <c r="D131" s="201"/>
      <c r="E131" s="201"/>
      <c r="F131" s="201"/>
      <c r="G131" s="17">
        <f t="shared" si="5"/>
        <v>122</v>
      </c>
      <c r="H131" s="201" t="s">
        <v>24</v>
      </c>
      <c r="I131" s="573"/>
      <c r="J131" s="536"/>
      <c r="K131" s="212"/>
      <c r="L131" s="213"/>
      <c r="M131" s="214"/>
      <c r="N131" s="213"/>
      <c r="O131" s="215"/>
      <c r="P131" s="239"/>
      <c r="Q131" s="248"/>
      <c r="R131" s="248"/>
      <c r="S131" s="273"/>
      <c r="T131" s="273"/>
      <c r="U131" s="274"/>
      <c r="V131" s="268"/>
      <c r="W131" s="273"/>
      <c r="X131" s="177" t="s">
        <v>23</v>
      </c>
      <c r="Y131" s="283"/>
      <c r="Z131" s="251"/>
      <c r="AA131" s="250"/>
      <c r="AB131" s="519"/>
      <c r="AC131" s="520"/>
      <c r="AD131" s="520"/>
      <c r="AE131" s="521"/>
      <c r="AF131" s="175"/>
      <c r="AG131" s="175"/>
      <c r="AH131" s="16"/>
      <c r="AI131" s="16"/>
      <c r="AJ131" s="16"/>
      <c r="AK131" s="16"/>
      <c r="AL131" s="16"/>
      <c r="AM131" s="16"/>
      <c r="AN131" s="16"/>
      <c r="AO131" s="16"/>
      <c r="AP131" s="16"/>
      <c r="AQ131" s="16"/>
      <c r="AR131" s="16"/>
      <c r="AS131" s="16"/>
      <c r="AT131" s="16"/>
      <c r="AU131" s="16"/>
      <c r="AV131" s="16"/>
      <c r="AW131" s="16"/>
      <c r="AX131" s="16" t="s">
        <v>69</v>
      </c>
      <c r="AY131" s="16" t="str">
        <f t="shared" si="7"/>
        <v>・</v>
      </c>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row>
    <row r="132" spans="1:77" s="4" customFormat="1" ht="14.45" customHeight="1" x14ac:dyDescent="0.4">
      <c r="A132" s="2" t="e">
        <f t="shared" si="6"/>
        <v>#REF!</v>
      </c>
      <c r="B132" s="651"/>
      <c r="C132" s="19">
        <v>16</v>
      </c>
      <c r="D132" s="201"/>
      <c r="E132" s="200"/>
      <c r="F132" s="200"/>
      <c r="G132" s="17">
        <f t="shared" si="5"/>
        <v>123</v>
      </c>
      <c r="H132" s="201" t="s">
        <v>24</v>
      </c>
      <c r="I132" s="573"/>
      <c r="J132" s="536"/>
      <c r="K132" s="212"/>
      <c r="L132" s="213"/>
      <c r="M132" s="214"/>
      <c r="N132" s="213"/>
      <c r="O132" s="215"/>
      <c r="P132" s="239"/>
      <c r="Q132" s="248"/>
      <c r="R132" s="248"/>
      <c r="S132" s="273"/>
      <c r="T132" s="273"/>
      <c r="U132" s="274"/>
      <c r="V132" s="268"/>
      <c r="W132" s="273"/>
      <c r="X132" s="177" t="s">
        <v>23</v>
      </c>
      <c r="Y132" s="283"/>
      <c r="Z132" s="251"/>
      <c r="AA132" s="250"/>
      <c r="AB132" s="519"/>
      <c r="AC132" s="520"/>
      <c r="AD132" s="520"/>
      <c r="AE132" s="521"/>
      <c r="AF132" s="175"/>
      <c r="AG132" s="175"/>
      <c r="AH132" s="16"/>
      <c r="AI132" s="16"/>
      <c r="AJ132" s="16"/>
      <c r="AK132" s="16"/>
      <c r="AL132" s="16"/>
      <c r="AM132" s="16"/>
      <c r="AN132" s="16"/>
      <c r="AO132" s="16"/>
      <c r="AP132" s="16"/>
      <c r="AQ132" s="16"/>
      <c r="AR132" s="16"/>
      <c r="AS132" s="16"/>
      <c r="AT132" s="16"/>
      <c r="AU132" s="16"/>
      <c r="AV132" s="16"/>
      <c r="AW132" s="16"/>
      <c r="AX132" s="16" t="s">
        <v>69</v>
      </c>
      <c r="AY132" s="16" t="str">
        <f t="shared" si="7"/>
        <v>・</v>
      </c>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row>
    <row r="133" spans="1:77" s="4" customFormat="1" ht="14.45" customHeight="1" x14ac:dyDescent="0.4">
      <c r="A133" s="2" t="e">
        <f t="shared" si="6"/>
        <v>#REF!</v>
      </c>
      <c r="B133" s="651"/>
      <c r="C133" s="19">
        <v>17</v>
      </c>
      <c r="D133" s="201"/>
      <c r="E133" s="200"/>
      <c r="F133" s="200"/>
      <c r="G133" s="17">
        <f t="shared" si="5"/>
        <v>124</v>
      </c>
      <c r="H133" s="201" t="s">
        <v>24</v>
      </c>
      <c r="I133" s="573"/>
      <c r="J133" s="536"/>
      <c r="K133" s="212"/>
      <c r="L133" s="213"/>
      <c r="M133" s="214"/>
      <c r="N133" s="213"/>
      <c r="O133" s="215"/>
      <c r="P133" s="239"/>
      <c r="Q133" s="248"/>
      <c r="R133" s="248"/>
      <c r="S133" s="273"/>
      <c r="T133" s="273"/>
      <c r="U133" s="274"/>
      <c r="V133" s="268"/>
      <c r="W133" s="273"/>
      <c r="X133" s="177" t="s">
        <v>23</v>
      </c>
      <c r="Y133" s="283"/>
      <c r="Z133" s="251"/>
      <c r="AA133" s="250"/>
      <c r="AB133" s="519"/>
      <c r="AC133" s="520"/>
      <c r="AD133" s="520"/>
      <c r="AE133" s="521"/>
      <c r="AF133" s="175"/>
      <c r="AG133" s="175"/>
      <c r="AH133" s="16"/>
      <c r="AI133" s="16"/>
      <c r="AJ133" s="16"/>
      <c r="AK133" s="16"/>
      <c r="AL133" s="16"/>
      <c r="AM133" s="16"/>
      <c r="AN133" s="16"/>
      <c r="AO133" s="16"/>
      <c r="AP133" s="16"/>
      <c r="AQ133" s="16"/>
      <c r="AR133" s="16"/>
      <c r="AS133" s="16"/>
      <c r="AT133" s="16"/>
      <c r="AU133" s="16"/>
      <c r="AV133" s="16"/>
      <c r="AW133" s="16"/>
      <c r="AX133" s="16" t="s">
        <v>69</v>
      </c>
      <c r="AY133" s="16" t="str">
        <f t="shared" si="7"/>
        <v>・</v>
      </c>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row>
    <row r="134" spans="1:77" s="4" customFormat="1" ht="14.45" customHeight="1" x14ac:dyDescent="0.4">
      <c r="A134" s="2" t="e">
        <f t="shared" si="6"/>
        <v>#REF!</v>
      </c>
      <c r="B134" s="651"/>
      <c r="C134" s="17">
        <v>18</v>
      </c>
      <c r="D134" s="201"/>
      <c r="E134" s="200"/>
      <c r="F134" s="200"/>
      <c r="G134" s="17">
        <f t="shared" si="5"/>
        <v>125</v>
      </c>
      <c r="H134" s="201" t="s">
        <v>24</v>
      </c>
      <c r="I134" s="573"/>
      <c r="J134" s="536"/>
      <c r="K134" s="212"/>
      <c r="L134" s="213"/>
      <c r="M134" s="214"/>
      <c r="N134" s="213"/>
      <c r="O134" s="215"/>
      <c r="P134" s="239"/>
      <c r="Q134" s="248"/>
      <c r="R134" s="248"/>
      <c r="S134" s="273"/>
      <c r="T134" s="273"/>
      <c r="U134" s="274"/>
      <c r="V134" s="268"/>
      <c r="W134" s="273"/>
      <c r="X134" s="177" t="s">
        <v>23</v>
      </c>
      <c r="Y134" s="283"/>
      <c r="Z134" s="251"/>
      <c r="AA134" s="250"/>
      <c r="AB134" s="519"/>
      <c r="AC134" s="520"/>
      <c r="AD134" s="520"/>
      <c r="AE134" s="521"/>
      <c r="AF134" s="175"/>
      <c r="AG134" s="175"/>
      <c r="AH134" s="16"/>
      <c r="AI134" s="16"/>
      <c r="AJ134" s="16"/>
      <c r="AK134" s="16"/>
      <c r="AL134" s="16"/>
      <c r="AM134" s="16"/>
      <c r="AN134" s="16"/>
      <c r="AO134" s="16"/>
      <c r="AP134" s="16"/>
      <c r="AQ134" s="16"/>
      <c r="AR134" s="16"/>
      <c r="AS134" s="16"/>
      <c r="AT134" s="16"/>
      <c r="AU134" s="16"/>
      <c r="AV134" s="16"/>
      <c r="AW134" s="16"/>
      <c r="AX134" s="16" t="s">
        <v>69</v>
      </c>
      <c r="AY134" s="16" t="str">
        <f t="shared" si="7"/>
        <v>・</v>
      </c>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row>
    <row r="135" spans="1:77" s="4" customFormat="1" ht="14.45" customHeight="1" x14ac:dyDescent="0.4">
      <c r="A135" s="2" t="e">
        <f t="shared" si="6"/>
        <v>#REF!</v>
      </c>
      <c r="B135" s="651"/>
      <c r="C135" s="17">
        <v>19</v>
      </c>
      <c r="D135" s="201"/>
      <c r="E135" s="200"/>
      <c r="F135" s="200"/>
      <c r="G135" s="17">
        <f t="shared" si="5"/>
        <v>126</v>
      </c>
      <c r="H135" s="201" t="s">
        <v>24</v>
      </c>
      <c r="I135" s="573"/>
      <c r="J135" s="536"/>
      <c r="K135" s="212"/>
      <c r="L135" s="213"/>
      <c r="M135" s="214"/>
      <c r="N135" s="213"/>
      <c r="O135" s="215"/>
      <c r="P135" s="226"/>
      <c r="Q135" s="252"/>
      <c r="R135" s="248"/>
      <c r="S135" s="273"/>
      <c r="T135" s="273"/>
      <c r="U135" s="274"/>
      <c r="V135" s="268"/>
      <c r="W135" s="273"/>
      <c r="X135" s="177" t="s">
        <v>23</v>
      </c>
      <c r="Y135" s="283"/>
      <c r="Z135" s="251"/>
      <c r="AA135" s="250"/>
      <c r="AB135" s="519"/>
      <c r="AC135" s="520"/>
      <c r="AD135" s="520"/>
      <c r="AE135" s="521"/>
      <c r="AF135" s="175"/>
      <c r="AG135" s="175"/>
      <c r="AH135" s="16"/>
      <c r="AI135" s="16"/>
      <c r="AJ135" s="16"/>
      <c r="AK135" s="16"/>
      <c r="AL135" s="16"/>
      <c r="AM135" s="16"/>
      <c r="AN135" s="16"/>
      <c r="AO135" s="16"/>
      <c r="AP135" s="16"/>
      <c r="AQ135" s="16"/>
      <c r="AR135" s="16"/>
      <c r="AS135" s="16"/>
      <c r="AT135" s="16"/>
      <c r="AU135" s="16"/>
      <c r="AV135" s="16"/>
      <c r="AW135" s="16"/>
      <c r="AX135" s="16" t="s">
        <v>69</v>
      </c>
      <c r="AY135" s="16" t="str">
        <f t="shared" si="7"/>
        <v>・</v>
      </c>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row>
    <row r="136" spans="1:77" s="4" customFormat="1" ht="14.45" customHeight="1" thickBot="1" x14ac:dyDescent="0.45">
      <c r="A136" s="2" t="e">
        <f>#REF!+1</f>
        <v>#REF!</v>
      </c>
      <c r="B136" s="652"/>
      <c r="C136" s="22">
        <v>20</v>
      </c>
      <c r="D136" s="202"/>
      <c r="E136" s="202"/>
      <c r="F136" s="202"/>
      <c r="G136" s="22">
        <f t="shared" si="5"/>
        <v>127</v>
      </c>
      <c r="H136" s="202" t="s">
        <v>24</v>
      </c>
      <c r="I136" s="657"/>
      <c r="J136" s="658"/>
      <c r="K136" s="227"/>
      <c r="L136" s="228"/>
      <c r="M136" s="229"/>
      <c r="N136" s="228"/>
      <c r="O136" s="230"/>
      <c r="P136" s="242"/>
      <c r="Q136" s="262"/>
      <c r="R136" s="262"/>
      <c r="S136" s="263"/>
      <c r="T136" s="263"/>
      <c r="U136" s="264"/>
      <c r="V136" s="272"/>
      <c r="W136" s="263"/>
      <c r="X136" s="185" t="s">
        <v>32</v>
      </c>
      <c r="Y136" s="289"/>
      <c r="Z136" s="254"/>
      <c r="AA136" s="303"/>
      <c r="AB136" s="659"/>
      <c r="AC136" s="660"/>
      <c r="AD136" s="660"/>
      <c r="AE136" s="661"/>
      <c r="AF136" s="175"/>
      <c r="AG136" s="175"/>
      <c r="AH136" s="16"/>
      <c r="AI136" s="16"/>
      <c r="AJ136" s="16"/>
      <c r="AK136" s="16"/>
      <c r="AL136" s="16"/>
      <c r="AM136" s="16"/>
      <c r="AN136" s="16"/>
      <c r="AO136" s="16"/>
      <c r="AP136" s="16"/>
      <c r="AQ136" s="16"/>
      <c r="AR136" s="16"/>
      <c r="AS136" s="16"/>
      <c r="AT136" s="16"/>
      <c r="AU136" s="16"/>
      <c r="AV136" s="16"/>
      <c r="AW136" s="16"/>
      <c r="AX136" s="16" t="s">
        <v>69</v>
      </c>
      <c r="AY136" s="16" t="str">
        <f t="shared" si="7"/>
        <v>・</v>
      </c>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row>
    <row r="207" spans="27:28" x14ac:dyDescent="0.4">
      <c r="AA207" s="5"/>
      <c r="AB207" s="5"/>
    </row>
    <row r="208" spans="27:28" x14ac:dyDescent="0.4">
      <c r="AA208" s="5"/>
      <c r="AB208" s="5"/>
    </row>
    <row r="209" spans="8:30" x14ac:dyDescent="0.4">
      <c r="U209" s="189"/>
      <c r="V209" s="5"/>
      <c r="AA209" s="5"/>
      <c r="AB209" s="5"/>
    </row>
    <row r="210" spans="8:30" x14ac:dyDescent="0.4">
      <c r="U210" s="189"/>
      <c r="V210" s="5"/>
      <c r="AA210" s="5"/>
      <c r="AB210" s="5"/>
    </row>
    <row r="211" spans="8:30" x14ac:dyDescent="0.4">
      <c r="U211" s="189"/>
      <c r="V211" s="5"/>
      <c r="AA211" s="189"/>
      <c r="AB211" s="189"/>
    </row>
    <row r="212" spans="8:30" x14ac:dyDescent="0.4">
      <c r="U212" s="189"/>
      <c r="V212" s="5"/>
      <c r="AA212" s="189"/>
      <c r="AB212" s="189"/>
    </row>
    <row r="213" spans="8:30" x14ac:dyDescent="0.4">
      <c r="H213" s="189"/>
      <c r="U213" s="189"/>
      <c r="V213" s="5"/>
      <c r="AA213" s="189"/>
      <c r="AB213" s="189"/>
    </row>
    <row r="214" spans="8:30" x14ac:dyDescent="0.4">
      <c r="H214" s="189"/>
      <c r="U214" s="189"/>
      <c r="V214" s="5"/>
      <c r="AA214" s="189"/>
      <c r="AB214" s="189"/>
    </row>
    <row r="215" spans="8:30" x14ac:dyDescent="0.4">
      <c r="H215" s="189"/>
      <c r="I215" s="189"/>
      <c r="J215" s="189"/>
      <c r="K215" s="189"/>
      <c r="L215" s="189"/>
      <c r="M215" s="189"/>
      <c r="N215" s="189"/>
      <c r="O215" s="189"/>
      <c r="P215" s="189"/>
      <c r="Q215" s="189"/>
      <c r="R215" s="189"/>
      <c r="S215" s="189"/>
      <c r="T215" s="189"/>
      <c r="U215" s="189"/>
      <c r="V215" s="5"/>
      <c r="AA215" s="189"/>
      <c r="AB215" s="189"/>
      <c r="AC215" s="5"/>
      <c r="AD215" s="5"/>
    </row>
    <row r="216" spans="8:30" x14ac:dyDescent="0.4">
      <c r="H216" s="189"/>
      <c r="I216" s="189"/>
      <c r="J216" s="189"/>
      <c r="K216" s="189"/>
      <c r="L216" s="189"/>
      <c r="M216" s="189"/>
      <c r="N216" s="189"/>
      <c r="O216" s="189"/>
      <c r="P216" s="189"/>
      <c r="Q216" s="189"/>
      <c r="R216" s="189"/>
      <c r="S216" s="189"/>
      <c r="T216" s="189"/>
      <c r="U216" s="189"/>
      <c r="V216" s="5"/>
      <c r="AA216" s="189"/>
      <c r="AB216" s="189"/>
      <c r="AC216" s="5"/>
      <c r="AD216" s="5"/>
    </row>
    <row r="217" spans="8:30" x14ac:dyDescent="0.4">
      <c r="H217" s="189"/>
      <c r="I217" s="189"/>
      <c r="J217" s="189"/>
      <c r="K217" s="189"/>
      <c r="L217" s="189"/>
      <c r="M217" s="189"/>
      <c r="N217" s="189"/>
      <c r="O217" s="189"/>
      <c r="P217" s="189"/>
      <c r="Q217" s="189"/>
      <c r="R217" s="189"/>
      <c r="S217" s="189"/>
      <c r="T217" s="189"/>
      <c r="U217" s="189"/>
      <c r="V217" s="5"/>
      <c r="AA217" s="189"/>
      <c r="AB217" s="189"/>
      <c r="AC217" s="5"/>
      <c r="AD217" s="5"/>
    </row>
    <row r="218" spans="8:30" x14ac:dyDescent="0.4">
      <c r="H218" s="189"/>
      <c r="I218" s="189"/>
      <c r="J218" s="189"/>
      <c r="K218" s="189"/>
      <c r="L218" s="189"/>
      <c r="M218" s="189"/>
      <c r="N218" s="189"/>
      <c r="O218" s="189"/>
      <c r="P218" s="189"/>
      <c r="Q218" s="189"/>
      <c r="R218" s="189"/>
      <c r="S218" s="189"/>
      <c r="T218" s="189"/>
      <c r="U218" s="189"/>
      <c r="V218" s="5"/>
      <c r="AA218" s="189"/>
      <c r="AB218" s="189"/>
      <c r="AC218" s="5"/>
      <c r="AD218" s="5"/>
    </row>
    <row r="219" spans="8:30" x14ac:dyDescent="0.4">
      <c r="H219" s="189"/>
      <c r="I219" s="189"/>
      <c r="J219" s="189"/>
      <c r="K219" s="189"/>
      <c r="L219" s="189"/>
      <c r="M219" s="189"/>
      <c r="N219" s="189"/>
      <c r="O219" s="189"/>
      <c r="P219" s="189"/>
      <c r="Q219" s="189"/>
      <c r="R219" s="189"/>
      <c r="S219" s="189"/>
      <c r="T219" s="189"/>
      <c r="U219" s="189"/>
      <c r="V219" s="5"/>
      <c r="AA219" s="189"/>
      <c r="AB219" s="189"/>
      <c r="AC219" s="189"/>
      <c r="AD219" s="189"/>
    </row>
    <row r="220" spans="8:30" x14ac:dyDescent="0.4">
      <c r="H220" s="189"/>
      <c r="I220" s="189"/>
      <c r="J220" s="189"/>
      <c r="K220" s="189"/>
      <c r="L220" s="189"/>
      <c r="M220" s="189"/>
      <c r="N220" s="189"/>
      <c r="O220" s="189"/>
      <c r="P220" s="189"/>
      <c r="Q220" s="189"/>
      <c r="R220" s="189"/>
      <c r="S220" s="189"/>
      <c r="T220" s="189"/>
      <c r="U220" s="189"/>
      <c r="V220" s="5"/>
      <c r="AA220" s="189"/>
      <c r="AB220" s="189"/>
      <c r="AC220" s="189"/>
      <c r="AD220" s="189"/>
    </row>
    <row r="221" spans="8:30" x14ac:dyDescent="0.4">
      <c r="H221" s="189"/>
      <c r="I221" s="189"/>
      <c r="J221" s="189"/>
      <c r="K221" s="189"/>
      <c r="L221" s="189"/>
      <c r="M221" s="189"/>
      <c r="N221" s="189"/>
      <c r="O221" s="189"/>
      <c r="P221" s="189"/>
      <c r="Q221" s="189"/>
      <c r="R221" s="189"/>
      <c r="S221" s="189"/>
      <c r="T221" s="189"/>
      <c r="U221" s="189"/>
      <c r="V221" s="5"/>
      <c r="AA221" s="189"/>
      <c r="AB221" s="189"/>
      <c r="AC221" s="189"/>
      <c r="AD221" s="189"/>
    </row>
    <row r="222" spans="8:30" x14ac:dyDescent="0.4">
      <c r="H222" s="189"/>
      <c r="I222" s="189"/>
      <c r="J222" s="189"/>
      <c r="K222" s="189"/>
      <c r="L222" s="189"/>
      <c r="M222" s="189"/>
      <c r="N222" s="189"/>
      <c r="O222" s="189"/>
      <c r="P222" s="189"/>
      <c r="Q222" s="189"/>
      <c r="R222" s="189"/>
      <c r="S222" s="189"/>
      <c r="T222" s="189"/>
      <c r="U222" s="189"/>
      <c r="AA222" s="189"/>
      <c r="AB222" s="189"/>
      <c r="AC222" s="189"/>
      <c r="AD222" s="189"/>
    </row>
    <row r="223" spans="8:30" x14ac:dyDescent="0.4">
      <c r="H223" s="189"/>
      <c r="I223" s="189"/>
      <c r="J223" s="189"/>
      <c r="K223" s="189"/>
      <c r="L223" s="189"/>
      <c r="M223" s="189"/>
      <c r="N223" s="189"/>
      <c r="O223" s="189"/>
      <c r="P223" s="189"/>
      <c r="Q223" s="189"/>
      <c r="R223" s="189"/>
      <c r="S223" s="189"/>
      <c r="T223" s="189"/>
      <c r="U223" s="189"/>
      <c r="AA223" s="189"/>
      <c r="AB223" s="189"/>
      <c r="AC223" s="189"/>
      <c r="AD223" s="189"/>
    </row>
    <row r="224" spans="8:30" x14ac:dyDescent="0.4">
      <c r="H224" s="189"/>
      <c r="I224" s="189"/>
      <c r="J224" s="189"/>
      <c r="K224" s="189"/>
      <c r="L224" s="189"/>
      <c r="M224" s="189"/>
      <c r="N224" s="189"/>
      <c r="O224" s="189"/>
      <c r="P224" s="189"/>
      <c r="Q224" s="189"/>
      <c r="R224" s="189"/>
      <c r="S224" s="189"/>
      <c r="T224" s="189"/>
      <c r="U224" s="189"/>
      <c r="AA224" s="189"/>
      <c r="AB224" s="189"/>
      <c r="AC224" s="189"/>
      <c r="AD224" s="189"/>
    </row>
    <row r="225" spans="8:30" x14ac:dyDescent="0.4">
      <c r="H225" s="189"/>
      <c r="I225" s="189"/>
      <c r="J225" s="189"/>
      <c r="K225" s="189"/>
      <c r="L225" s="189"/>
      <c r="M225" s="189"/>
      <c r="N225" s="189"/>
      <c r="O225" s="189"/>
      <c r="P225" s="189"/>
      <c r="Q225" s="189"/>
      <c r="R225" s="189"/>
      <c r="S225" s="189"/>
      <c r="T225" s="189"/>
      <c r="U225" s="189"/>
      <c r="W225" s="5"/>
      <c r="X225" s="5"/>
      <c r="Y225" s="5"/>
      <c r="Z225" s="5"/>
      <c r="AA225" s="189"/>
      <c r="AB225" s="189"/>
      <c r="AC225" s="189"/>
      <c r="AD225" s="189"/>
    </row>
    <row r="226" spans="8:30" x14ac:dyDescent="0.4">
      <c r="H226" s="189"/>
      <c r="W226" s="5"/>
      <c r="X226" s="5"/>
      <c r="Y226" s="5"/>
      <c r="Z226" s="5"/>
      <c r="AA226" s="189"/>
      <c r="AB226" s="189"/>
      <c r="AC226" s="189"/>
      <c r="AD226" s="189"/>
    </row>
    <row r="227" spans="8:30" x14ac:dyDescent="0.4">
      <c r="H227" s="189"/>
      <c r="W227" s="5"/>
      <c r="X227" s="5"/>
      <c r="Y227" s="5"/>
      <c r="Z227" s="5"/>
      <c r="AA227" s="189"/>
      <c r="AB227" s="189"/>
      <c r="AC227" s="189"/>
      <c r="AD227" s="189"/>
    </row>
    <row r="228" spans="8:30" x14ac:dyDescent="0.4">
      <c r="H228" s="189"/>
      <c r="W228" s="5"/>
      <c r="X228" s="5"/>
      <c r="Y228" s="5"/>
      <c r="Z228" s="5"/>
      <c r="AC228" s="189"/>
      <c r="AD228" s="189"/>
    </row>
    <row r="229" spans="8:30" x14ac:dyDescent="0.4">
      <c r="H229" s="189"/>
      <c r="W229" s="189"/>
      <c r="X229" s="189"/>
      <c r="Y229" s="189"/>
      <c r="Z229" s="189"/>
      <c r="AC229" s="189"/>
      <c r="AD229" s="189"/>
    </row>
    <row r="230" spans="8:30" x14ac:dyDescent="0.4">
      <c r="H230" s="189"/>
      <c r="W230" s="189"/>
      <c r="X230" s="189"/>
      <c r="Y230" s="189"/>
      <c r="Z230" s="189"/>
      <c r="AC230" s="189"/>
      <c r="AD230" s="189"/>
    </row>
    <row r="231" spans="8:30" x14ac:dyDescent="0.4">
      <c r="H231" s="189"/>
      <c r="W231" s="189"/>
      <c r="X231" s="189"/>
      <c r="Y231" s="189"/>
      <c r="Z231" s="189"/>
      <c r="AC231" s="189"/>
      <c r="AD231" s="189"/>
    </row>
    <row r="232" spans="8:30" x14ac:dyDescent="0.4">
      <c r="H232" s="189"/>
      <c r="W232" s="189"/>
      <c r="X232" s="189"/>
      <c r="Y232" s="189"/>
      <c r="Z232" s="189"/>
      <c r="AC232" s="189"/>
      <c r="AD232" s="189"/>
    </row>
    <row r="233" spans="8:30" x14ac:dyDescent="0.4">
      <c r="H233" s="189"/>
      <c r="W233" s="189"/>
      <c r="X233" s="189"/>
      <c r="Y233" s="189"/>
      <c r="Z233" s="189"/>
      <c r="AC233" s="189"/>
      <c r="AD233" s="189"/>
    </row>
    <row r="234" spans="8:30" x14ac:dyDescent="0.4">
      <c r="W234" s="189"/>
      <c r="X234" s="189"/>
      <c r="Y234" s="189"/>
      <c r="Z234" s="189"/>
      <c r="AC234" s="189"/>
      <c r="AD234" s="189"/>
    </row>
    <row r="235" spans="8:30" x14ac:dyDescent="0.4">
      <c r="W235" s="189"/>
      <c r="X235" s="189"/>
      <c r="Y235" s="189"/>
      <c r="Z235" s="189"/>
      <c r="AC235" s="189"/>
      <c r="AD235" s="189"/>
    </row>
    <row r="236" spans="8:30" x14ac:dyDescent="0.4">
      <c r="W236" s="189"/>
      <c r="X236" s="189"/>
      <c r="Y236" s="189"/>
      <c r="Z236" s="189"/>
    </row>
    <row r="237" spans="8:30" x14ac:dyDescent="0.4">
      <c r="W237" s="189"/>
      <c r="X237" s="189"/>
      <c r="Y237" s="189"/>
      <c r="Z237" s="189"/>
    </row>
    <row r="238" spans="8:30" x14ac:dyDescent="0.4">
      <c r="V238" s="5"/>
      <c r="W238" s="189"/>
      <c r="X238" s="189"/>
      <c r="Y238" s="189"/>
      <c r="Z238" s="189"/>
    </row>
    <row r="239" spans="8:30" x14ac:dyDescent="0.4">
      <c r="V239" s="5"/>
      <c r="W239" s="189"/>
      <c r="X239" s="189"/>
      <c r="Y239" s="189"/>
      <c r="Z239" s="189"/>
    </row>
    <row r="240" spans="8:30" x14ac:dyDescent="0.4">
      <c r="V240" s="5"/>
      <c r="W240" s="189"/>
      <c r="X240" s="189"/>
      <c r="Y240" s="189"/>
      <c r="Z240" s="189"/>
    </row>
    <row r="241" spans="22:26" x14ac:dyDescent="0.4">
      <c r="V241" s="5"/>
      <c r="W241" s="189"/>
      <c r="X241" s="189"/>
      <c r="Y241" s="189"/>
      <c r="Z241" s="189"/>
    </row>
    <row r="242" spans="22:26" x14ac:dyDescent="0.4">
      <c r="V242" s="189"/>
      <c r="W242" s="189"/>
      <c r="X242" s="189"/>
      <c r="Y242" s="189"/>
      <c r="Z242" s="189"/>
    </row>
    <row r="243" spans="22:26" x14ac:dyDescent="0.4">
      <c r="V243" s="189"/>
      <c r="W243" s="189"/>
      <c r="X243" s="189"/>
      <c r="Y243" s="189"/>
      <c r="Z243" s="189"/>
    </row>
    <row r="244" spans="22:26" x14ac:dyDescent="0.4">
      <c r="V244" s="189"/>
      <c r="W244" s="189"/>
      <c r="X244" s="189"/>
      <c r="Y244" s="189"/>
      <c r="Z244" s="189"/>
    </row>
    <row r="245" spans="22:26" x14ac:dyDescent="0.4">
      <c r="V245" s="189"/>
      <c r="W245" s="189"/>
      <c r="X245" s="189"/>
      <c r="Y245" s="189"/>
      <c r="Z245" s="189"/>
    </row>
    <row r="246" spans="22:26" x14ac:dyDescent="0.4">
      <c r="V246" s="189"/>
    </row>
    <row r="247" spans="22:26" x14ac:dyDescent="0.4">
      <c r="V247" s="189"/>
    </row>
    <row r="248" spans="22:26" x14ac:dyDescent="0.4">
      <c r="V248" s="189"/>
    </row>
    <row r="249" spans="22:26" x14ac:dyDescent="0.4">
      <c r="V249" s="189"/>
    </row>
    <row r="250" spans="22:26" x14ac:dyDescent="0.4">
      <c r="V250" s="189"/>
    </row>
    <row r="251" spans="22:26" x14ac:dyDescent="0.4">
      <c r="V251" s="189"/>
    </row>
    <row r="252" spans="22:26" x14ac:dyDescent="0.4">
      <c r="V252" s="189"/>
    </row>
    <row r="253" spans="22:26" x14ac:dyDescent="0.4">
      <c r="V253" s="189"/>
    </row>
    <row r="254" spans="22:26" x14ac:dyDescent="0.4">
      <c r="V254" s="189"/>
    </row>
    <row r="255" spans="22:26" x14ac:dyDescent="0.4">
      <c r="V255" s="189"/>
    </row>
    <row r="256" spans="22:26" x14ac:dyDescent="0.4">
      <c r="V256" s="189"/>
    </row>
    <row r="257" spans="22:22" x14ac:dyDescent="0.4">
      <c r="V257" s="189"/>
    </row>
    <row r="258" spans="22:22" x14ac:dyDescent="0.4">
      <c r="V258" s="189"/>
    </row>
  </sheetData>
  <sheetProtection password="FC5B" sheet="1" objects="1" scenarios="1"/>
  <mergeCells count="320">
    <mergeCell ref="B12:B22"/>
    <mergeCell ref="B70:B86"/>
    <mergeCell ref="B99:B103"/>
    <mergeCell ref="I135:J135"/>
    <mergeCell ref="AB135:AE135"/>
    <mergeCell ref="I136:J136"/>
    <mergeCell ref="AB136:AE136"/>
    <mergeCell ref="I85:J85"/>
    <mergeCell ref="AB85:AE85"/>
    <mergeCell ref="I86:J86"/>
    <mergeCell ref="AB86:AE86"/>
    <mergeCell ref="I80:J80"/>
    <mergeCell ref="AB80:AE80"/>
    <mergeCell ref="I83:J83"/>
    <mergeCell ref="AB83:AE83"/>
    <mergeCell ref="I84:J84"/>
    <mergeCell ref="AB84:AE84"/>
    <mergeCell ref="I81:J81"/>
    <mergeCell ref="AB81:AE81"/>
    <mergeCell ref="I82:J82"/>
    <mergeCell ref="AB82:AE82"/>
    <mergeCell ref="I130:J130"/>
    <mergeCell ref="AB130:AE130"/>
    <mergeCell ref="I127:J127"/>
    <mergeCell ref="AB127:AE127"/>
    <mergeCell ref="I128:J128"/>
    <mergeCell ref="AB128:AE128"/>
    <mergeCell ref="I133:J133"/>
    <mergeCell ref="AB133:AE133"/>
    <mergeCell ref="I134:J134"/>
    <mergeCell ref="AB134:AE134"/>
    <mergeCell ref="I131:J131"/>
    <mergeCell ref="AB131:AE131"/>
    <mergeCell ref="I132:J132"/>
    <mergeCell ref="AB132:AE132"/>
    <mergeCell ref="B117:B118"/>
    <mergeCell ref="I117:J117"/>
    <mergeCell ref="AB117:AE117"/>
    <mergeCell ref="I118:J118"/>
    <mergeCell ref="AB118:AE118"/>
    <mergeCell ref="AB121:AE121"/>
    <mergeCell ref="I122:J122"/>
    <mergeCell ref="AB122:AE122"/>
    <mergeCell ref="B119:B136"/>
    <mergeCell ref="I119:J119"/>
    <mergeCell ref="AB119:AE119"/>
    <mergeCell ref="I120:J120"/>
    <mergeCell ref="AB120:AE120"/>
    <mergeCell ref="I121:J121"/>
    <mergeCell ref="I125:J125"/>
    <mergeCell ref="AB125:AE125"/>
    <mergeCell ref="I126:J126"/>
    <mergeCell ref="AB126:AE126"/>
    <mergeCell ref="I123:J123"/>
    <mergeCell ref="AB123:AE123"/>
    <mergeCell ref="I124:J124"/>
    <mergeCell ref="AB124:AE124"/>
    <mergeCell ref="I129:J129"/>
    <mergeCell ref="AB129:AE129"/>
    <mergeCell ref="B108:B110"/>
    <mergeCell ref="B115:B116"/>
    <mergeCell ref="I115:J115"/>
    <mergeCell ref="AB115:AE115"/>
    <mergeCell ref="I116:J116"/>
    <mergeCell ref="AB116:AE116"/>
    <mergeCell ref="B112:B113"/>
    <mergeCell ref="I112:J112"/>
    <mergeCell ref="AB112:AE112"/>
    <mergeCell ref="I113:J113"/>
    <mergeCell ref="AB113:AE113"/>
    <mergeCell ref="I114:J114"/>
    <mergeCell ref="AB114:AE114"/>
    <mergeCell ref="I107:J107"/>
    <mergeCell ref="AB107:AE107"/>
    <mergeCell ref="I110:J110"/>
    <mergeCell ref="AB110:AE110"/>
    <mergeCell ref="I111:J111"/>
    <mergeCell ref="AB111:AE111"/>
    <mergeCell ref="I108:J108"/>
    <mergeCell ref="AB108:AE108"/>
    <mergeCell ref="I109:J109"/>
    <mergeCell ref="AB109:AE109"/>
    <mergeCell ref="I79:J79"/>
    <mergeCell ref="AB79:AE79"/>
    <mergeCell ref="I77:J77"/>
    <mergeCell ref="AB77:AE77"/>
    <mergeCell ref="I78:J78"/>
    <mergeCell ref="AB78:AE78"/>
    <mergeCell ref="I104:J104"/>
    <mergeCell ref="AB104:AE104"/>
    <mergeCell ref="I105:J105"/>
    <mergeCell ref="AB105:AE105"/>
    <mergeCell ref="AB93:AE93"/>
    <mergeCell ref="I94:J94"/>
    <mergeCell ref="AB94:AE94"/>
    <mergeCell ref="B90:B91"/>
    <mergeCell ref="I90:J90"/>
    <mergeCell ref="AB90:AE90"/>
    <mergeCell ref="I91:J91"/>
    <mergeCell ref="AB91:AE91"/>
    <mergeCell ref="I92:J92"/>
    <mergeCell ref="AB92:AE92"/>
    <mergeCell ref="B87:B88"/>
    <mergeCell ref="I87:J87"/>
    <mergeCell ref="AB87:AE87"/>
    <mergeCell ref="I88:J88"/>
    <mergeCell ref="AB88:AE88"/>
    <mergeCell ref="I89:J89"/>
    <mergeCell ref="AB89:AE89"/>
    <mergeCell ref="B68:B69"/>
    <mergeCell ref="I68:J68"/>
    <mergeCell ref="AB68:AE68"/>
    <mergeCell ref="I69:J69"/>
    <mergeCell ref="AB69:AE69"/>
    <mergeCell ref="I70:J70"/>
    <mergeCell ref="AB70:AE70"/>
    <mergeCell ref="I71:J71"/>
    <mergeCell ref="AB71:AE71"/>
    <mergeCell ref="I72:J72"/>
    <mergeCell ref="AB72:AE72"/>
    <mergeCell ref="I75:J75"/>
    <mergeCell ref="AB75:AE75"/>
    <mergeCell ref="I76:J76"/>
    <mergeCell ref="AB76:AE76"/>
    <mergeCell ref="I73:J73"/>
    <mergeCell ref="AB73:AE73"/>
    <mergeCell ref="I74:J74"/>
    <mergeCell ref="AB74:AE74"/>
    <mergeCell ref="I66:J66"/>
    <mergeCell ref="AB66:AE66"/>
    <mergeCell ref="I67:J67"/>
    <mergeCell ref="AB67:AE67"/>
    <mergeCell ref="B63:B67"/>
    <mergeCell ref="I63:J63"/>
    <mergeCell ref="AB63:AE63"/>
    <mergeCell ref="I64:J64"/>
    <mergeCell ref="AB64:AE64"/>
    <mergeCell ref="I65:J65"/>
    <mergeCell ref="AB65:AE65"/>
    <mergeCell ref="B61:B62"/>
    <mergeCell ref="I61:J61"/>
    <mergeCell ref="AB61:AE61"/>
    <mergeCell ref="I62:J62"/>
    <mergeCell ref="AB62:AE62"/>
    <mergeCell ref="AB59:AE59"/>
    <mergeCell ref="I60:J60"/>
    <mergeCell ref="AB60:AE60"/>
    <mergeCell ref="AB53:AE53"/>
    <mergeCell ref="I57:J57"/>
    <mergeCell ref="AB57:AE57"/>
    <mergeCell ref="B58:B60"/>
    <mergeCell ref="I58:J58"/>
    <mergeCell ref="AB58:AE58"/>
    <mergeCell ref="I59:J59"/>
    <mergeCell ref="I49:J49"/>
    <mergeCell ref="AB49:AE49"/>
    <mergeCell ref="B50:B52"/>
    <mergeCell ref="I50:J50"/>
    <mergeCell ref="AB50:AE50"/>
    <mergeCell ref="I51:J51"/>
    <mergeCell ref="B54:B56"/>
    <mergeCell ref="I54:J54"/>
    <mergeCell ref="AB54:AE54"/>
    <mergeCell ref="I55:J55"/>
    <mergeCell ref="AB51:AE51"/>
    <mergeCell ref="I52:J52"/>
    <mergeCell ref="AB52:AE52"/>
    <mergeCell ref="AB55:AE55"/>
    <mergeCell ref="I56:J56"/>
    <mergeCell ref="AB56:AE56"/>
    <mergeCell ref="I53:J53"/>
    <mergeCell ref="B36:B37"/>
    <mergeCell ref="I36:J36"/>
    <mergeCell ref="AB36:AE36"/>
    <mergeCell ref="I37:J37"/>
    <mergeCell ref="AB37:AE37"/>
    <mergeCell ref="B38:B48"/>
    <mergeCell ref="I38:J38"/>
    <mergeCell ref="AB38:AE38"/>
    <mergeCell ref="I39:J39"/>
    <mergeCell ref="AB39:AE39"/>
    <mergeCell ref="I46:J46"/>
    <mergeCell ref="AB46:AE46"/>
    <mergeCell ref="I47:J47"/>
    <mergeCell ref="AB47:AE47"/>
    <mergeCell ref="I48:J48"/>
    <mergeCell ref="AB48:AE48"/>
    <mergeCell ref="I43:J43"/>
    <mergeCell ref="AB43:AE43"/>
    <mergeCell ref="I44:J44"/>
    <mergeCell ref="AB44:AE44"/>
    <mergeCell ref="I45:J45"/>
    <mergeCell ref="AB45:AE45"/>
    <mergeCell ref="I31:J31"/>
    <mergeCell ref="AB31:AE31"/>
    <mergeCell ref="I32:J32"/>
    <mergeCell ref="AB32:AE32"/>
    <mergeCell ref="I40:J40"/>
    <mergeCell ref="AB40:AE40"/>
    <mergeCell ref="I41:J41"/>
    <mergeCell ref="AB41:AE41"/>
    <mergeCell ref="I42:J42"/>
    <mergeCell ref="AB42:AE42"/>
    <mergeCell ref="I27:J27"/>
    <mergeCell ref="AB27:AE27"/>
    <mergeCell ref="I28:J28"/>
    <mergeCell ref="AB28:AE28"/>
    <mergeCell ref="I29:J29"/>
    <mergeCell ref="AB29:AE29"/>
    <mergeCell ref="B23:B24"/>
    <mergeCell ref="I23:J23"/>
    <mergeCell ref="AB23:AE23"/>
    <mergeCell ref="I24:J24"/>
    <mergeCell ref="AB24:AE24"/>
    <mergeCell ref="B25:B35"/>
    <mergeCell ref="I25:J25"/>
    <mergeCell ref="AB25:AE25"/>
    <mergeCell ref="I26:J26"/>
    <mergeCell ref="AB26:AE26"/>
    <mergeCell ref="I33:J33"/>
    <mergeCell ref="AB33:AE33"/>
    <mergeCell ref="I34:J34"/>
    <mergeCell ref="AB34:AE34"/>
    <mergeCell ref="I35:J35"/>
    <mergeCell ref="AB35:AE35"/>
    <mergeCell ref="I30:J30"/>
    <mergeCell ref="AB30:AE30"/>
    <mergeCell ref="AB21:AE21"/>
    <mergeCell ref="I22:J22"/>
    <mergeCell ref="AB22:AE22"/>
    <mergeCell ref="AB16:AE16"/>
    <mergeCell ref="I17:J17"/>
    <mergeCell ref="AB17:AE17"/>
    <mergeCell ref="I18:J18"/>
    <mergeCell ref="AB18:AE18"/>
    <mergeCell ref="I19:J19"/>
    <mergeCell ref="AB19:AE19"/>
    <mergeCell ref="AB12:AE12"/>
    <mergeCell ref="I13:J13"/>
    <mergeCell ref="AB13:AE13"/>
    <mergeCell ref="I14:J14"/>
    <mergeCell ref="AB14:AE14"/>
    <mergeCell ref="I15:J15"/>
    <mergeCell ref="AB15:AE15"/>
    <mergeCell ref="I16:J16"/>
    <mergeCell ref="I20:J20"/>
    <mergeCell ref="AB20:AE20"/>
    <mergeCell ref="AB10:AE10"/>
    <mergeCell ref="I11:J11"/>
    <mergeCell ref="AB11:AE11"/>
    <mergeCell ref="I7:J9"/>
    <mergeCell ref="K7:K9"/>
    <mergeCell ref="L7:L9"/>
    <mergeCell ref="M7:M9"/>
    <mergeCell ref="N7:N9"/>
    <mergeCell ref="O7:O9"/>
    <mergeCell ref="X9:Y9"/>
    <mergeCell ref="X3:AE3"/>
    <mergeCell ref="X2:AE2"/>
    <mergeCell ref="G4:J4"/>
    <mergeCell ref="T4:W4"/>
    <mergeCell ref="G5:J5"/>
    <mergeCell ref="T5:W5"/>
    <mergeCell ref="F3:J3"/>
    <mergeCell ref="F2:J2"/>
    <mergeCell ref="P7:P9"/>
    <mergeCell ref="R7:U8"/>
    <mergeCell ref="V7:Y8"/>
    <mergeCell ref="Z7:AA8"/>
    <mergeCell ref="AB7:AE9"/>
    <mergeCell ref="F7:F9"/>
    <mergeCell ref="G7:G9"/>
    <mergeCell ref="H7:H9"/>
    <mergeCell ref="C3:D3"/>
    <mergeCell ref="T3:W3"/>
    <mergeCell ref="C1:M1"/>
    <mergeCell ref="C2:D2"/>
    <mergeCell ref="T2:W2"/>
    <mergeCell ref="B93:B94"/>
    <mergeCell ref="I93:J93"/>
    <mergeCell ref="Q7:Q9"/>
    <mergeCell ref="M2:O2"/>
    <mergeCell ref="M4:O4"/>
    <mergeCell ref="P2:S2"/>
    <mergeCell ref="P4:S4"/>
    <mergeCell ref="M3:O3"/>
    <mergeCell ref="M5:O5"/>
    <mergeCell ref="P3:S3"/>
    <mergeCell ref="P5:S5"/>
    <mergeCell ref="B10:B11"/>
    <mergeCell ref="I10:J10"/>
    <mergeCell ref="B7:B9"/>
    <mergeCell ref="C7:C9"/>
    <mergeCell ref="D7:D9"/>
    <mergeCell ref="E7:E9"/>
    <mergeCell ref="I12:J12"/>
    <mergeCell ref="I21:J21"/>
    <mergeCell ref="B95:B96"/>
    <mergeCell ref="I95:J95"/>
    <mergeCell ref="AB95:AE95"/>
    <mergeCell ref="I96:J96"/>
    <mergeCell ref="AB96:AE96"/>
    <mergeCell ref="B104:B106"/>
    <mergeCell ref="I102:J102"/>
    <mergeCell ref="AB102:AE102"/>
    <mergeCell ref="I103:J103"/>
    <mergeCell ref="AB103:AE103"/>
    <mergeCell ref="B97:B98"/>
    <mergeCell ref="I97:J97"/>
    <mergeCell ref="AB97:AE97"/>
    <mergeCell ref="I98:J98"/>
    <mergeCell ref="AB98:AE98"/>
    <mergeCell ref="I99:J99"/>
    <mergeCell ref="AB99:AE99"/>
    <mergeCell ref="I100:J100"/>
    <mergeCell ref="AB100:AE100"/>
    <mergeCell ref="I101:J101"/>
    <mergeCell ref="AB101:AE101"/>
    <mergeCell ref="I106:J106"/>
    <mergeCell ref="AB106:AE106"/>
  </mergeCells>
  <phoneticPr fontId="1"/>
  <dataValidations count="66">
    <dataValidation type="list" allowBlank="1" showInputMessage="1" showErrorMessage="1" sqref="JS65628:JS65657 TO65628:TO65657 ADK65628:ADK65657 ANG65628:ANG65657 AXC65628:AXC65657 BGY65628:BGY65657 BQU65628:BQU65657 CAQ65628:CAQ65657 CKM65628:CKM65657 CUI65628:CUI65657 DEE65628:DEE65657 DOA65628:DOA65657 DXW65628:DXW65657 EHS65628:EHS65657 ERO65628:ERO65657 FBK65628:FBK65657 FLG65628:FLG65657 FVC65628:FVC65657 GEY65628:GEY65657 GOU65628:GOU65657 GYQ65628:GYQ65657 HIM65628:HIM65657 HSI65628:HSI65657 ICE65628:ICE65657 IMA65628:IMA65657 IVW65628:IVW65657 JFS65628:JFS65657 JPO65628:JPO65657 JZK65628:JZK65657 KJG65628:KJG65657 KTC65628:KTC65657 LCY65628:LCY65657 LMU65628:LMU65657 LWQ65628:LWQ65657 MGM65628:MGM65657 MQI65628:MQI65657 NAE65628:NAE65657 NKA65628:NKA65657 NTW65628:NTW65657 ODS65628:ODS65657 ONO65628:ONO65657 OXK65628:OXK65657 PHG65628:PHG65657 PRC65628:PRC65657 QAY65628:QAY65657 QKU65628:QKU65657 QUQ65628:QUQ65657 REM65628:REM65657 ROI65628:ROI65657 RYE65628:RYE65657 SIA65628:SIA65657 SRW65628:SRW65657 TBS65628:TBS65657 TLO65628:TLO65657 TVK65628:TVK65657 UFG65628:UFG65657 UPC65628:UPC65657 UYY65628:UYY65657 VIU65628:VIU65657 VSQ65628:VSQ65657 WCM65628:WCM65657 WMI65628:WMI65657 WWE65628:WWE65657 JS131164:JS131193 TO131164:TO131193 ADK131164:ADK131193 ANG131164:ANG131193 AXC131164:AXC131193 BGY131164:BGY131193 BQU131164:BQU131193 CAQ131164:CAQ131193 CKM131164:CKM131193 CUI131164:CUI131193 DEE131164:DEE131193 DOA131164:DOA131193 DXW131164:DXW131193 EHS131164:EHS131193 ERO131164:ERO131193 FBK131164:FBK131193 FLG131164:FLG131193 FVC131164:FVC131193 GEY131164:GEY131193 GOU131164:GOU131193 GYQ131164:GYQ131193 HIM131164:HIM131193 HSI131164:HSI131193 ICE131164:ICE131193 IMA131164:IMA131193 IVW131164:IVW131193 JFS131164:JFS131193 JPO131164:JPO131193 JZK131164:JZK131193 KJG131164:KJG131193 KTC131164:KTC131193 LCY131164:LCY131193 LMU131164:LMU131193 LWQ131164:LWQ131193 MGM131164:MGM131193 MQI131164:MQI131193 NAE131164:NAE131193 NKA131164:NKA131193 NTW131164:NTW131193 ODS131164:ODS131193 ONO131164:ONO131193 OXK131164:OXK131193 PHG131164:PHG131193 PRC131164:PRC131193 QAY131164:QAY131193 QKU131164:QKU131193 QUQ131164:QUQ131193 REM131164:REM131193 ROI131164:ROI131193 RYE131164:RYE131193 SIA131164:SIA131193 SRW131164:SRW131193 TBS131164:TBS131193 TLO131164:TLO131193 TVK131164:TVK131193 UFG131164:UFG131193 UPC131164:UPC131193 UYY131164:UYY131193 VIU131164:VIU131193 VSQ131164:VSQ131193 WCM131164:WCM131193 WMI131164:WMI131193 WWE131164:WWE131193 JS196700:JS196729 TO196700:TO196729 ADK196700:ADK196729 ANG196700:ANG196729 AXC196700:AXC196729 BGY196700:BGY196729 BQU196700:BQU196729 CAQ196700:CAQ196729 CKM196700:CKM196729 CUI196700:CUI196729 DEE196700:DEE196729 DOA196700:DOA196729 DXW196700:DXW196729 EHS196700:EHS196729 ERO196700:ERO196729 FBK196700:FBK196729 FLG196700:FLG196729 FVC196700:FVC196729 GEY196700:GEY196729 GOU196700:GOU196729 GYQ196700:GYQ196729 HIM196700:HIM196729 HSI196700:HSI196729 ICE196700:ICE196729 IMA196700:IMA196729 IVW196700:IVW196729 JFS196700:JFS196729 JPO196700:JPO196729 JZK196700:JZK196729 KJG196700:KJG196729 KTC196700:KTC196729 LCY196700:LCY196729 LMU196700:LMU196729 LWQ196700:LWQ196729 MGM196700:MGM196729 MQI196700:MQI196729 NAE196700:NAE196729 NKA196700:NKA196729 NTW196700:NTW196729 ODS196700:ODS196729 ONO196700:ONO196729 OXK196700:OXK196729 PHG196700:PHG196729 PRC196700:PRC196729 QAY196700:QAY196729 QKU196700:QKU196729 QUQ196700:QUQ196729 REM196700:REM196729 ROI196700:ROI196729 RYE196700:RYE196729 SIA196700:SIA196729 SRW196700:SRW196729 TBS196700:TBS196729 TLO196700:TLO196729 TVK196700:TVK196729 UFG196700:UFG196729 UPC196700:UPC196729 UYY196700:UYY196729 VIU196700:VIU196729 VSQ196700:VSQ196729 WCM196700:WCM196729 WMI196700:WMI196729 WWE196700:WWE196729 JS262236:JS262265 TO262236:TO262265 ADK262236:ADK262265 ANG262236:ANG262265 AXC262236:AXC262265 BGY262236:BGY262265 BQU262236:BQU262265 CAQ262236:CAQ262265 CKM262236:CKM262265 CUI262236:CUI262265 DEE262236:DEE262265 DOA262236:DOA262265 DXW262236:DXW262265 EHS262236:EHS262265 ERO262236:ERO262265 FBK262236:FBK262265 FLG262236:FLG262265 FVC262236:FVC262265 GEY262236:GEY262265 GOU262236:GOU262265 GYQ262236:GYQ262265 HIM262236:HIM262265 HSI262236:HSI262265 ICE262236:ICE262265 IMA262236:IMA262265 IVW262236:IVW262265 JFS262236:JFS262265 JPO262236:JPO262265 JZK262236:JZK262265 KJG262236:KJG262265 KTC262236:KTC262265 LCY262236:LCY262265 LMU262236:LMU262265 LWQ262236:LWQ262265 MGM262236:MGM262265 MQI262236:MQI262265 NAE262236:NAE262265 NKA262236:NKA262265 NTW262236:NTW262265 ODS262236:ODS262265 ONO262236:ONO262265 OXK262236:OXK262265 PHG262236:PHG262265 PRC262236:PRC262265 QAY262236:QAY262265 QKU262236:QKU262265 QUQ262236:QUQ262265 REM262236:REM262265 ROI262236:ROI262265 RYE262236:RYE262265 SIA262236:SIA262265 SRW262236:SRW262265 TBS262236:TBS262265 TLO262236:TLO262265 TVK262236:TVK262265 UFG262236:UFG262265 UPC262236:UPC262265 UYY262236:UYY262265 VIU262236:VIU262265 VSQ262236:VSQ262265 WCM262236:WCM262265 WMI262236:WMI262265 WWE262236:WWE262265 JS327772:JS327801 TO327772:TO327801 ADK327772:ADK327801 ANG327772:ANG327801 AXC327772:AXC327801 BGY327772:BGY327801 BQU327772:BQU327801 CAQ327772:CAQ327801 CKM327772:CKM327801 CUI327772:CUI327801 DEE327772:DEE327801 DOA327772:DOA327801 DXW327772:DXW327801 EHS327772:EHS327801 ERO327772:ERO327801 FBK327772:FBK327801 FLG327772:FLG327801 FVC327772:FVC327801 GEY327772:GEY327801 GOU327772:GOU327801 GYQ327772:GYQ327801 HIM327772:HIM327801 HSI327772:HSI327801 ICE327772:ICE327801 IMA327772:IMA327801 IVW327772:IVW327801 JFS327772:JFS327801 JPO327772:JPO327801 JZK327772:JZK327801 KJG327772:KJG327801 KTC327772:KTC327801 LCY327772:LCY327801 LMU327772:LMU327801 LWQ327772:LWQ327801 MGM327772:MGM327801 MQI327772:MQI327801 NAE327772:NAE327801 NKA327772:NKA327801 NTW327772:NTW327801 ODS327772:ODS327801 ONO327772:ONO327801 OXK327772:OXK327801 PHG327772:PHG327801 PRC327772:PRC327801 QAY327772:QAY327801 QKU327772:QKU327801 QUQ327772:QUQ327801 REM327772:REM327801 ROI327772:ROI327801 RYE327772:RYE327801 SIA327772:SIA327801 SRW327772:SRW327801 TBS327772:TBS327801 TLO327772:TLO327801 TVK327772:TVK327801 UFG327772:UFG327801 UPC327772:UPC327801 UYY327772:UYY327801 VIU327772:VIU327801 VSQ327772:VSQ327801 WCM327772:WCM327801 WMI327772:WMI327801 WWE327772:WWE327801 JS393308:JS393337 TO393308:TO393337 ADK393308:ADK393337 ANG393308:ANG393337 AXC393308:AXC393337 BGY393308:BGY393337 BQU393308:BQU393337 CAQ393308:CAQ393337 CKM393308:CKM393337 CUI393308:CUI393337 DEE393308:DEE393337 DOA393308:DOA393337 DXW393308:DXW393337 EHS393308:EHS393337 ERO393308:ERO393337 FBK393308:FBK393337 FLG393308:FLG393337 FVC393308:FVC393337 GEY393308:GEY393337 GOU393308:GOU393337 GYQ393308:GYQ393337 HIM393308:HIM393337 HSI393308:HSI393337 ICE393308:ICE393337 IMA393308:IMA393337 IVW393308:IVW393337 JFS393308:JFS393337 JPO393308:JPO393337 JZK393308:JZK393337 KJG393308:KJG393337 KTC393308:KTC393337 LCY393308:LCY393337 LMU393308:LMU393337 LWQ393308:LWQ393337 MGM393308:MGM393337 MQI393308:MQI393337 NAE393308:NAE393337 NKA393308:NKA393337 NTW393308:NTW393337 ODS393308:ODS393337 ONO393308:ONO393337 OXK393308:OXK393337 PHG393308:PHG393337 PRC393308:PRC393337 QAY393308:QAY393337 QKU393308:QKU393337 QUQ393308:QUQ393337 REM393308:REM393337 ROI393308:ROI393337 RYE393308:RYE393337 SIA393308:SIA393337 SRW393308:SRW393337 TBS393308:TBS393337 TLO393308:TLO393337 TVK393308:TVK393337 UFG393308:UFG393337 UPC393308:UPC393337 UYY393308:UYY393337 VIU393308:VIU393337 VSQ393308:VSQ393337 WCM393308:WCM393337 WMI393308:WMI393337 WWE393308:WWE393337 JS458844:JS458873 TO458844:TO458873 ADK458844:ADK458873 ANG458844:ANG458873 AXC458844:AXC458873 BGY458844:BGY458873 BQU458844:BQU458873 CAQ458844:CAQ458873 CKM458844:CKM458873 CUI458844:CUI458873 DEE458844:DEE458873 DOA458844:DOA458873 DXW458844:DXW458873 EHS458844:EHS458873 ERO458844:ERO458873 FBK458844:FBK458873 FLG458844:FLG458873 FVC458844:FVC458873 GEY458844:GEY458873 GOU458844:GOU458873 GYQ458844:GYQ458873 HIM458844:HIM458873 HSI458844:HSI458873 ICE458844:ICE458873 IMA458844:IMA458873 IVW458844:IVW458873 JFS458844:JFS458873 JPO458844:JPO458873 JZK458844:JZK458873 KJG458844:KJG458873 KTC458844:KTC458873 LCY458844:LCY458873 LMU458844:LMU458873 LWQ458844:LWQ458873 MGM458844:MGM458873 MQI458844:MQI458873 NAE458844:NAE458873 NKA458844:NKA458873 NTW458844:NTW458873 ODS458844:ODS458873 ONO458844:ONO458873 OXK458844:OXK458873 PHG458844:PHG458873 PRC458844:PRC458873 QAY458844:QAY458873 QKU458844:QKU458873 QUQ458844:QUQ458873 REM458844:REM458873 ROI458844:ROI458873 RYE458844:RYE458873 SIA458844:SIA458873 SRW458844:SRW458873 TBS458844:TBS458873 TLO458844:TLO458873 TVK458844:TVK458873 UFG458844:UFG458873 UPC458844:UPC458873 UYY458844:UYY458873 VIU458844:VIU458873 VSQ458844:VSQ458873 WCM458844:WCM458873 WMI458844:WMI458873 WWE458844:WWE458873 JS524380:JS524409 TO524380:TO524409 ADK524380:ADK524409 ANG524380:ANG524409 AXC524380:AXC524409 BGY524380:BGY524409 BQU524380:BQU524409 CAQ524380:CAQ524409 CKM524380:CKM524409 CUI524380:CUI524409 DEE524380:DEE524409 DOA524380:DOA524409 DXW524380:DXW524409 EHS524380:EHS524409 ERO524380:ERO524409 FBK524380:FBK524409 FLG524380:FLG524409 FVC524380:FVC524409 GEY524380:GEY524409 GOU524380:GOU524409 GYQ524380:GYQ524409 HIM524380:HIM524409 HSI524380:HSI524409 ICE524380:ICE524409 IMA524380:IMA524409 IVW524380:IVW524409 JFS524380:JFS524409 JPO524380:JPO524409 JZK524380:JZK524409 KJG524380:KJG524409 KTC524380:KTC524409 LCY524380:LCY524409 LMU524380:LMU524409 LWQ524380:LWQ524409 MGM524380:MGM524409 MQI524380:MQI524409 NAE524380:NAE524409 NKA524380:NKA524409 NTW524380:NTW524409 ODS524380:ODS524409 ONO524380:ONO524409 OXK524380:OXK524409 PHG524380:PHG524409 PRC524380:PRC524409 QAY524380:QAY524409 QKU524380:QKU524409 QUQ524380:QUQ524409 REM524380:REM524409 ROI524380:ROI524409 RYE524380:RYE524409 SIA524380:SIA524409 SRW524380:SRW524409 TBS524380:TBS524409 TLO524380:TLO524409 TVK524380:TVK524409 UFG524380:UFG524409 UPC524380:UPC524409 UYY524380:UYY524409 VIU524380:VIU524409 VSQ524380:VSQ524409 WCM524380:WCM524409 WMI524380:WMI524409 WWE524380:WWE524409 JS589916:JS589945 TO589916:TO589945 ADK589916:ADK589945 ANG589916:ANG589945 AXC589916:AXC589945 BGY589916:BGY589945 BQU589916:BQU589945 CAQ589916:CAQ589945 CKM589916:CKM589945 CUI589916:CUI589945 DEE589916:DEE589945 DOA589916:DOA589945 DXW589916:DXW589945 EHS589916:EHS589945 ERO589916:ERO589945 FBK589916:FBK589945 FLG589916:FLG589945 FVC589916:FVC589945 GEY589916:GEY589945 GOU589916:GOU589945 GYQ589916:GYQ589945 HIM589916:HIM589945 HSI589916:HSI589945 ICE589916:ICE589945 IMA589916:IMA589945 IVW589916:IVW589945 JFS589916:JFS589945 JPO589916:JPO589945 JZK589916:JZK589945 KJG589916:KJG589945 KTC589916:KTC589945 LCY589916:LCY589945 LMU589916:LMU589945 LWQ589916:LWQ589945 MGM589916:MGM589945 MQI589916:MQI589945 NAE589916:NAE589945 NKA589916:NKA589945 NTW589916:NTW589945 ODS589916:ODS589945 ONO589916:ONO589945 OXK589916:OXK589945 PHG589916:PHG589945 PRC589916:PRC589945 QAY589916:QAY589945 QKU589916:QKU589945 QUQ589916:QUQ589945 REM589916:REM589945 ROI589916:ROI589945 RYE589916:RYE589945 SIA589916:SIA589945 SRW589916:SRW589945 TBS589916:TBS589945 TLO589916:TLO589945 TVK589916:TVK589945 UFG589916:UFG589945 UPC589916:UPC589945 UYY589916:UYY589945 VIU589916:VIU589945 VSQ589916:VSQ589945 WCM589916:WCM589945 WMI589916:WMI589945 WWE589916:WWE589945 JS655452:JS655481 TO655452:TO655481 ADK655452:ADK655481 ANG655452:ANG655481 AXC655452:AXC655481 BGY655452:BGY655481 BQU655452:BQU655481 CAQ655452:CAQ655481 CKM655452:CKM655481 CUI655452:CUI655481 DEE655452:DEE655481 DOA655452:DOA655481 DXW655452:DXW655481 EHS655452:EHS655481 ERO655452:ERO655481 FBK655452:FBK655481 FLG655452:FLG655481 FVC655452:FVC655481 GEY655452:GEY655481 GOU655452:GOU655481 GYQ655452:GYQ655481 HIM655452:HIM655481 HSI655452:HSI655481 ICE655452:ICE655481 IMA655452:IMA655481 IVW655452:IVW655481 JFS655452:JFS655481 JPO655452:JPO655481 JZK655452:JZK655481 KJG655452:KJG655481 KTC655452:KTC655481 LCY655452:LCY655481 LMU655452:LMU655481 LWQ655452:LWQ655481 MGM655452:MGM655481 MQI655452:MQI655481 NAE655452:NAE655481 NKA655452:NKA655481 NTW655452:NTW655481 ODS655452:ODS655481 ONO655452:ONO655481 OXK655452:OXK655481 PHG655452:PHG655481 PRC655452:PRC655481 QAY655452:QAY655481 QKU655452:QKU655481 QUQ655452:QUQ655481 REM655452:REM655481 ROI655452:ROI655481 RYE655452:RYE655481 SIA655452:SIA655481 SRW655452:SRW655481 TBS655452:TBS655481 TLO655452:TLO655481 TVK655452:TVK655481 UFG655452:UFG655481 UPC655452:UPC655481 UYY655452:UYY655481 VIU655452:VIU655481 VSQ655452:VSQ655481 WCM655452:WCM655481 WMI655452:WMI655481 WWE655452:WWE655481 JS720988:JS721017 TO720988:TO721017 ADK720988:ADK721017 ANG720988:ANG721017 AXC720988:AXC721017 BGY720988:BGY721017 BQU720988:BQU721017 CAQ720988:CAQ721017 CKM720988:CKM721017 CUI720988:CUI721017 DEE720988:DEE721017 DOA720988:DOA721017 DXW720988:DXW721017 EHS720988:EHS721017 ERO720988:ERO721017 FBK720988:FBK721017 FLG720988:FLG721017 FVC720988:FVC721017 GEY720988:GEY721017 GOU720988:GOU721017 GYQ720988:GYQ721017 HIM720988:HIM721017 HSI720988:HSI721017 ICE720988:ICE721017 IMA720988:IMA721017 IVW720988:IVW721017 JFS720988:JFS721017 JPO720988:JPO721017 JZK720988:JZK721017 KJG720988:KJG721017 KTC720988:KTC721017 LCY720988:LCY721017 LMU720988:LMU721017 LWQ720988:LWQ721017 MGM720988:MGM721017 MQI720988:MQI721017 NAE720988:NAE721017 NKA720988:NKA721017 NTW720988:NTW721017 ODS720988:ODS721017 ONO720988:ONO721017 OXK720988:OXK721017 PHG720988:PHG721017 PRC720988:PRC721017 QAY720988:QAY721017 QKU720988:QKU721017 QUQ720988:QUQ721017 REM720988:REM721017 ROI720988:ROI721017 RYE720988:RYE721017 SIA720988:SIA721017 SRW720988:SRW721017 TBS720988:TBS721017 TLO720988:TLO721017 TVK720988:TVK721017 UFG720988:UFG721017 UPC720988:UPC721017 UYY720988:UYY721017 VIU720988:VIU721017 VSQ720988:VSQ721017 WCM720988:WCM721017 WMI720988:WMI721017 WWE720988:WWE721017 JS786524:JS786553 TO786524:TO786553 ADK786524:ADK786553 ANG786524:ANG786553 AXC786524:AXC786553 BGY786524:BGY786553 BQU786524:BQU786553 CAQ786524:CAQ786553 CKM786524:CKM786553 CUI786524:CUI786553 DEE786524:DEE786553 DOA786524:DOA786553 DXW786524:DXW786553 EHS786524:EHS786553 ERO786524:ERO786553 FBK786524:FBK786553 FLG786524:FLG786553 FVC786524:FVC786553 GEY786524:GEY786553 GOU786524:GOU786553 GYQ786524:GYQ786553 HIM786524:HIM786553 HSI786524:HSI786553 ICE786524:ICE786553 IMA786524:IMA786553 IVW786524:IVW786553 JFS786524:JFS786553 JPO786524:JPO786553 JZK786524:JZK786553 KJG786524:KJG786553 KTC786524:KTC786553 LCY786524:LCY786553 LMU786524:LMU786553 LWQ786524:LWQ786553 MGM786524:MGM786553 MQI786524:MQI786553 NAE786524:NAE786553 NKA786524:NKA786553 NTW786524:NTW786553 ODS786524:ODS786553 ONO786524:ONO786553 OXK786524:OXK786553 PHG786524:PHG786553 PRC786524:PRC786553 QAY786524:QAY786553 QKU786524:QKU786553 QUQ786524:QUQ786553 REM786524:REM786553 ROI786524:ROI786553 RYE786524:RYE786553 SIA786524:SIA786553 SRW786524:SRW786553 TBS786524:TBS786553 TLO786524:TLO786553 TVK786524:TVK786553 UFG786524:UFG786553 UPC786524:UPC786553 UYY786524:UYY786553 VIU786524:VIU786553 VSQ786524:VSQ786553 WCM786524:WCM786553 WMI786524:WMI786553 WWE786524:WWE786553 JS852060:JS852089 TO852060:TO852089 ADK852060:ADK852089 ANG852060:ANG852089 AXC852060:AXC852089 BGY852060:BGY852089 BQU852060:BQU852089 CAQ852060:CAQ852089 CKM852060:CKM852089 CUI852060:CUI852089 DEE852060:DEE852089 DOA852060:DOA852089 DXW852060:DXW852089 EHS852060:EHS852089 ERO852060:ERO852089 FBK852060:FBK852089 FLG852060:FLG852089 FVC852060:FVC852089 GEY852060:GEY852089 GOU852060:GOU852089 GYQ852060:GYQ852089 HIM852060:HIM852089 HSI852060:HSI852089 ICE852060:ICE852089 IMA852060:IMA852089 IVW852060:IVW852089 JFS852060:JFS852089 JPO852060:JPO852089 JZK852060:JZK852089 KJG852060:KJG852089 KTC852060:KTC852089 LCY852060:LCY852089 LMU852060:LMU852089 LWQ852060:LWQ852089 MGM852060:MGM852089 MQI852060:MQI852089 NAE852060:NAE852089 NKA852060:NKA852089 NTW852060:NTW852089 ODS852060:ODS852089 ONO852060:ONO852089 OXK852060:OXK852089 PHG852060:PHG852089 PRC852060:PRC852089 QAY852060:QAY852089 QKU852060:QKU852089 QUQ852060:QUQ852089 REM852060:REM852089 ROI852060:ROI852089 RYE852060:RYE852089 SIA852060:SIA852089 SRW852060:SRW852089 TBS852060:TBS852089 TLO852060:TLO852089 TVK852060:TVK852089 UFG852060:UFG852089 UPC852060:UPC852089 UYY852060:UYY852089 VIU852060:VIU852089 VSQ852060:VSQ852089 WCM852060:WCM852089 WMI852060:WMI852089 WWE852060:WWE852089 JS917596:JS917625 TO917596:TO917625 ADK917596:ADK917625 ANG917596:ANG917625 AXC917596:AXC917625 BGY917596:BGY917625 BQU917596:BQU917625 CAQ917596:CAQ917625 CKM917596:CKM917625 CUI917596:CUI917625 DEE917596:DEE917625 DOA917596:DOA917625 DXW917596:DXW917625 EHS917596:EHS917625 ERO917596:ERO917625 FBK917596:FBK917625 FLG917596:FLG917625 FVC917596:FVC917625 GEY917596:GEY917625 GOU917596:GOU917625 GYQ917596:GYQ917625 HIM917596:HIM917625 HSI917596:HSI917625 ICE917596:ICE917625 IMA917596:IMA917625 IVW917596:IVW917625 JFS917596:JFS917625 JPO917596:JPO917625 JZK917596:JZK917625 KJG917596:KJG917625 KTC917596:KTC917625 LCY917596:LCY917625 LMU917596:LMU917625 LWQ917596:LWQ917625 MGM917596:MGM917625 MQI917596:MQI917625 NAE917596:NAE917625 NKA917596:NKA917625 NTW917596:NTW917625 ODS917596:ODS917625 ONO917596:ONO917625 OXK917596:OXK917625 PHG917596:PHG917625 PRC917596:PRC917625 QAY917596:QAY917625 QKU917596:QKU917625 QUQ917596:QUQ917625 REM917596:REM917625 ROI917596:ROI917625 RYE917596:RYE917625 SIA917596:SIA917625 SRW917596:SRW917625 TBS917596:TBS917625 TLO917596:TLO917625 TVK917596:TVK917625 UFG917596:UFG917625 UPC917596:UPC917625 UYY917596:UYY917625 VIU917596:VIU917625 VSQ917596:VSQ917625 WCM917596:WCM917625 WMI917596:WMI917625 WWE917596:WWE917625 JS983132:JS983161 TO983132:TO983161 ADK983132:ADK983161 ANG983132:ANG983161 AXC983132:AXC983161 BGY983132:BGY983161 BQU983132:BQU983161 CAQ983132:CAQ983161 CKM983132:CKM983161 CUI983132:CUI983161 DEE983132:DEE983161 DOA983132:DOA983161 DXW983132:DXW983161 EHS983132:EHS983161 ERO983132:ERO983161 FBK983132:FBK983161 FLG983132:FLG983161 FVC983132:FVC983161 GEY983132:GEY983161 GOU983132:GOU983161 GYQ983132:GYQ983161 HIM983132:HIM983161 HSI983132:HSI983161 ICE983132:ICE983161 IMA983132:IMA983161 IVW983132:IVW983161 JFS983132:JFS983161 JPO983132:JPO983161 JZK983132:JZK983161 KJG983132:KJG983161 KTC983132:KTC983161 LCY983132:LCY983161 LMU983132:LMU983161 LWQ983132:LWQ983161 MGM983132:MGM983161 MQI983132:MQI983161 NAE983132:NAE983161 NKA983132:NKA983161 NTW983132:NTW983161 ODS983132:ODS983161 ONO983132:ONO983161 OXK983132:OXK983161 PHG983132:PHG983161 PRC983132:PRC983161 QAY983132:QAY983161 QKU983132:QKU983161 QUQ983132:QUQ983161 REM983132:REM983161 ROI983132:ROI983161 RYE983132:RYE983161 SIA983132:SIA983161 SRW983132:SRW983161 TBS983132:TBS983161 TLO983132:TLO983161 TVK983132:TVK983161 UFG983132:UFG983161 UPC983132:UPC983161 UYY983132:UYY983161 VIU983132:VIU983161 VSQ983132:VSQ983161 WCM983132:WCM983161 WMI983132:WMI983161 WWE983132:WWE983161 WWE117:WWE136 WMI117:WMI136 WCM117:WCM136 VSQ117:VSQ136 VIU117:VIU136 UYY117:UYY136 UPC117:UPC136 UFG117:UFG136 TVK117:TVK136 TLO117:TLO136 TBS117:TBS136 SRW117:SRW136 SIA117:SIA136 RYE117:RYE136 ROI117:ROI136 REM117:REM136 QUQ117:QUQ136 QKU117:QKU136 QAY117:QAY136 PRC117:PRC136 PHG117:PHG136 OXK117:OXK136 ONO117:ONO136 ODS117:ODS136 NTW117:NTW136 NKA117:NKA136 NAE117:NAE136 MQI117:MQI136 MGM117:MGM136 LWQ117:LWQ136 LMU117:LMU136 LCY117:LCY136 KTC117:KTC136 KJG117:KJG136 JZK117:JZK136 JPO117:JPO136 JFS117:JFS136 IVW117:IVW136 IMA117:IMA136 ICE117:ICE136 HSI117:HSI136 HIM117:HIM136 GYQ117:GYQ136 GOU117:GOU136 GEY117:GEY136 FVC117:FVC136 FLG117:FLG136 FBK117:FBK136 ERO117:ERO136 EHS117:EHS136 DXW117:DXW136 DOA117:DOA136 DEE117:DEE136 CUI117:CUI136 CKM117:CKM136 CAQ117:CAQ136 BQU117:BQU136 BGY117:BGY136 AXC117:AXC136 ANG117:ANG136 ADK117:ADK136 TO117:TO136 JS117:JS136" xr:uid="{00000000-0002-0000-0200-000000000000}">
      <formula1>"A,B,C,D,E,F,G,×"</formula1>
    </dataValidation>
    <dataValidation type="list" allowBlank="1" showInputMessage="1" showErrorMessage="1" sqref="JQ65628:JR65657 TM65628:TN65657 ADI65628:ADJ65657 ANE65628:ANF65657 AXA65628:AXB65657 BGW65628:BGX65657 BQS65628:BQT65657 CAO65628:CAP65657 CKK65628:CKL65657 CUG65628:CUH65657 DEC65628:DED65657 DNY65628:DNZ65657 DXU65628:DXV65657 EHQ65628:EHR65657 ERM65628:ERN65657 FBI65628:FBJ65657 FLE65628:FLF65657 FVA65628:FVB65657 GEW65628:GEX65657 GOS65628:GOT65657 GYO65628:GYP65657 HIK65628:HIL65657 HSG65628:HSH65657 ICC65628:ICD65657 ILY65628:ILZ65657 IVU65628:IVV65657 JFQ65628:JFR65657 JPM65628:JPN65657 JZI65628:JZJ65657 KJE65628:KJF65657 KTA65628:KTB65657 LCW65628:LCX65657 LMS65628:LMT65657 LWO65628:LWP65657 MGK65628:MGL65657 MQG65628:MQH65657 NAC65628:NAD65657 NJY65628:NJZ65657 NTU65628:NTV65657 ODQ65628:ODR65657 ONM65628:ONN65657 OXI65628:OXJ65657 PHE65628:PHF65657 PRA65628:PRB65657 QAW65628:QAX65657 QKS65628:QKT65657 QUO65628:QUP65657 REK65628:REL65657 ROG65628:ROH65657 RYC65628:RYD65657 SHY65628:SHZ65657 SRU65628:SRV65657 TBQ65628:TBR65657 TLM65628:TLN65657 TVI65628:TVJ65657 UFE65628:UFF65657 UPA65628:UPB65657 UYW65628:UYX65657 VIS65628:VIT65657 VSO65628:VSP65657 WCK65628:WCL65657 WMG65628:WMH65657 WWC65628:WWD65657 JQ131164:JR131193 TM131164:TN131193 ADI131164:ADJ131193 ANE131164:ANF131193 AXA131164:AXB131193 BGW131164:BGX131193 BQS131164:BQT131193 CAO131164:CAP131193 CKK131164:CKL131193 CUG131164:CUH131193 DEC131164:DED131193 DNY131164:DNZ131193 DXU131164:DXV131193 EHQ131164:EHR131193 ERM131164:ERN131193 FBI131164:FBJ131193 FLE131164:FLF131193 FVA131164:FVB131193 GEW131164:GEX131193 GOS131164:GOT131193 GYO131164:GYP131193 HIK131164:HIL131193 HSG131164:HSH131193 ICC131164:ICD131193 ILY131164:ILZ131193 IVU131164:IVV131193 JFQ131164:JFR131193 JPM131164:JPN131193 JZI131164:JZJ131193 KJE131164:KJF131193 KTA131164:KTB131193 LCW131164:LCX131193 LMS131164:LMT131193 LWO131164:LWP131193 MGK131164:MGL131193 MQG131164:MQH131193 NAC131164:NAD131193 NJY131164:NJZ131193 NTU131164:NTV131193 ODQ131164:ODR131193 ONM131164:ONN131193 OXI131164:OXJ131193 PHE131164:PHF131193 PRA131164:PRB131193 QAW131164:QAX131193 QKS131164:QKT131193 QUO131164:QUP131193 REK131164:REL131193 ROG131164:ROH131193 RYC131164:RYD131193 SHY131164:SHZ131193 SRU131164:SRV131193 TBQ131164:TBR131193 TLM131164:TLN131193 TVI131164:TVJ131193 UFE131164:UFF131193 UPA131164:UPB131193 UYW131164:UYX131193 VIS131164:VIT131193 VSO131164:VSP131193 WCK131164:WCL131193 WMG131164:WMH131193 WWC131164:WWD131193 JQ196700:JR196729 TM196700:TN196729 ADI196700:ADJ196729 ANE196700:ANF196729 AXA196700:AXB196729 BGW196700:BGX196729 BQS196700:BQT196729 CAO196700:CAP196729 CKK196700:CKL196729 CUG196700:CUH196729 DEC196700:DED196729 DNY196700:DNZ196729 DXU196700:DXV196729 EHQ196700:EHR196729 ERM196700:ERN196729 FBI196700:FBJ196729 FLE196700:FLF196729 FVA196700:FVB196729 GEW196700:GEX196729 GOS196700:GOT196729 GYO196700:GYP196729 HIK196700:HIL196729 HSG196700:HSH196729 ICC196700:ICD196729 ILY196700:ILZ196729 IVU196700:IVV196729 JFQ196700:JFR196729 JPM196700:JPN196729 JZI196700:JZJ196729 KJE196700:KJF196729 KTA196700:KTB196729 LCW196700:LCX196729 LMS196700:LMT196729 LWO196700:LWP196729 MGK196700:MGL196729 MQG196700:MQH196729 NAC196700:NAD196729 NJY196700:NJZ196729 NTU196700:NTV196729 ODQ196700:ODR196729 ONM196700:ONN196729 OXI196700:OXJ196729 PHE196700:PHF196729 PRA196700:PRB196729 QAW196700:QAX196729 QKS196700:QKT196729 QUO196700:QUP196729 REK196700:REL196729 ROG196700:ROH196729 RYC196700:RYD196729 SHY196700:SHZ196729 SRU196700:SRV196729 TBQ196700:TBR196729 TLM196700:TLN196729 TVI196700:TVJ196729 UFE196700:UFF196729 UPA196700:UPB196729 UYW196700:UYX196729 VIS196700:VIT196729 VSO196700:VSP196729 WCK196700:WCL196729 WMG196700:WMH196729 WWC196700:WWD196729 JQ262236:JR262265 TM262236:TN262265 ADI262236:ADJ262265 ANE262236:ANF262265 AXA262236:AXB262265 BGW262236:BGX262265 BQS262236:BQT262265 CAO262236:CAP262265 CKK262236:CKL262265 CUG262236:CUH262265 DEC262236:DED262265 DNY262236:DNZ262265 DXU262236:DXV262265 EHQ262236:EHR262265 ERM262236:ERN262265 FBI262236:FBJ262265 FLE262236:FLF262265 FVA262236:FVB262265 GEW262236:GEX262265 GOS262236:GOT262265 GYO262236:GYP262265 HIK262236:HIL262265 HSG262236:HSH262265 ICC262236:ICD262265 ILY262236:ILZ262265 IVU262236:IVV262265 JFQ262236:JFR262265 JPM262236:JPN262265 JZI262236:JZJ262265 KJE262236:KJF262265 KTA262236:KTB262265 LCW262236:LCX262265 LMS262236:LMT262265 LWO262236:LWP262265 MGK262236:MGL262265 MQG262236:MQH262265 NAC262236:NAD262265 NJY262236:NJZ262265 NTU262236:NTV262265 ODQ262236:ODR262265 ONM262236:ONN262265 OXI262236:OXJ262265 PHE262236:PHF262265 PRA262236:PRB262265 QAW262236:QAX262265 QKS262236:QKT262265 QUO262236:QUP262265 REK262236:REL262265 ROG262236:ROH262265 RYC262236:RYD262265 SHY262236:SHZ262265 SRU262236:SRV262265 TBQ262236:TBR262265 TLM262236:TLN262265 TVI262236:TVJ262265 UFE262236:UFF262265 UPA262236:UPB262265 UYW262236:UYX262265 VIS262236:VIT262265 VSO262236:VSP262265 WCK262236:WCL262265 WMG262236:WMH262265 WWC262236:WWD262265 JQ327772:JR327801 TM327772:TN327801 ADI327772:ADJ327801 ANE327772:ANF327801 AXA327772:AXB327801 BGW327772:BGX327801 BQS327772:BQT327801 CAO327772:CAP327801 CKK327772:CKL327801 CUG327772:CUH327801 DEC327772:DED327801 DNY327772:DNZ327801 DXU327772:DXV327801 EHQ327772:EHR327801 ERM327772:ERN327801 FBI327772:FBJ327801 FLE327772:FLF327801 FVA327772:FVB327801 GEW327772:GEX327801 GOS327772:GOT327801 GYO327772:GYP327801 HIK327772:HIL327801 HSG327772:HSH327801 ICC327772:ICD327801 ILY327772:ILZ327801 IVU327772:IVV327801 JFQ327772:JFR327801 JPM327772:JPN327801 JZI327772:JZJ327801 KJE327772:KJF327801 KTA327772:KTB327801 LCW327772:LCX327801 LMS327772:LMT327801 LWO327772:LWP327801 MGK327772:MGL327801 MQG327772:MQH327801 NAC327772:NAD327801 NJY327772:NJZ327801 NTU327772:NTV327801 ODQ327772:ODR327801 ONM327772:ONN327801 OXI327772:OXJ327801 PHE327772:PHF327801 PRA327772:PRB327801 QAW327772:QAX327801 QKS327772:QKT327801 QUO327772:QUP327801 REK327772:REL327801 ROG327772:ROH327801 RYC327772:RYD327801 SHY327772:SHZ327801 SRU327772:SRV327801 TBQ327772:TBR327801 TLM327772:TLN327801 TVI327772:TVJ327801 UFE327772:UFF327801 UPA327772:UPB327801 UYW327772:UYX327801 VIS327772:VIT327801 VSO327772:VSP327801 WCK327772:WCL327801 WMG327772:WMH327801 WWC327772:WWD327801 JQ393308:JR393337 TM393308:TN393337 ADI393308:ADJ393337 ANE393308:ANF393337 AXA393308:AXB393337 BGW393308:BGX393337 BQS393308:BQT393337 CAO393308:CAP393337 CKK393308:CKL393337 CUG393308:CUH393337 DEC393308:DED393337 DNY393308:DNZ393337 DXU393308:DXV393337 EHQ393308:EHR393337 ERM393308:ERN393337 FBI393308:FBJ393337 FLE393308:FLF393337 FVA393308:FVB393337 GEW393308:GEX393337 GOS393308:GOT393337 GYO393308:GYP393337 HIK393308:HIL393337 HSG393308:HSH393337 ICC393308:ICD393337 ILY393308:ILZ393337 IVU393308:IVV393337 JFQ393308:JFR393337 JPM393308:JPN393337 JZI393308:JZJ393337 KJE393308:KJF393337 KTA393308:KTB393337 LCW393308:LCX393337 LMS393308:LMT393337 LWO393308:LWP393337 MGK393308:MGL393337 MQG393308:MQH393337 NAC393308:NAD393337 NJY393308:NJZ393337 NTU393308:NTV393337 ODQ393308:ODR393337 ONM393308:ONN393337 OXI393308:OXJ393337 PHE393308:PHF393337 PRA393308:PRB393337 QAW393308:QAX393337 QKS393308:QKT393337 QUO393308:QUP393337 REK393308:REL393337 ROG393308:ROH393337 RYC393308:RYD393337 SHY393308:SHZ393337 SRU393308:SRV393337 TBQ393308:TBR393337 TLM393308:TLN393337 TVI393308:TVJ393337 UFE393308:UFF393337 UPA393308:UPB393337 UYW393308:UYX393337 VIS393308:VIT393337 VSO393308:VSP393337 WCK393308:WCL393337 WMG393308:WMH393337 WWC393308:WWD393337 JQ458844:JR458873 TM458844:TN458873 ADI458844:ADJ458873 ANE458844:ANF458873 AXA458844:AXB458873 BGW458844:BGX458873 BQS458844:BQT458873 CAO458844:CAP458873 CKK458844:CKL458873 CUG458844:CUH458873 DEC458844:DED458873 DNY458844:DNZ458873 DXU458844:DXV458873 EHQ458844:EHR458873 ERM458844:ERN458873 FBI458844:FBJ458873 FLE458844:FLF458873 FVA458844:FVB458873 GEW458844:GEX458873 GOS458844:GOT458873 GYO458844:GYP458873 HIK458844:HIL458873 HSG458844:HSH458873 ICC458844:ICD458873 ILY458844:ILZ458873 IVU458844:IVV458873 JFQ458844:JFR458873 JPM458844:JPN458873 JZI458844:JZJ458873 KJE458844:KJF458873 KTA458844:KTB458873 LCW458844:LCX458873 LMS458844:LMT458873 LWO458844:LWP458873 MGK458844:MGL458873 MQG458844:MQH458873 NAC458844:NAD458873 NJY458844:NJZ458873 NTU458844:NTV458873 ODQ458844:ODR458873 ONM458844:ONN458873 OXI458844:OXJ458873 PHE458844:PHF458873 PRA458844:PRB458873 QAW458844:QAX458873 QKS458844:QKT458873 QUO458844:QUP458873 REK458844:REL458873 ROG458844:ROH458873 RYC458844:RYD458873 SHY458844:SHZ458873 SRU458844:SRV458873 TBQ458844:TBR458873 TLM458844:TLN458873 TVI458844:TVJ458873 UFE458844:UFF458873 UPA458844:UPB458873 UYW458844:UYX458873 VIS458844:VIT458873 VSO458844:VSP458873 WCK458844:WCL458873 WMG458844:WMH458873 WWC458844:WWD458873 JQ524380:JR524409 TM524380:TN524409 ADI524380:ADJ524409 ANE524380:ANF524409 AXA524380:AXB524409 BGW524380:BGX524409 BQS524380:BQT524409 CAO524380:CAP524409 CKK524380:CKL524409 CUG524380:CUH524409 DEC524380:DED524409 DNY524380:DNZ524409 DXU524380:DXV524409 EHQ524380:EHR524409 ERM524380:ERN524409 FBI524380:FBJ524409 FLE524380:FLF524409 FVA524380:FVB524409 GEW524380:GEX524409 GOS524380:GOT524409 GYO524380:GYP524409 HIK524380:HIL524409 HSG524380:HSH524409 ICC524380:ICD524409 ILY524380:ILZ524409 IVU524380:IVV524409 JFQ524380:JFR524409 JPM524380:JPN524409 JZI524380:JZJ524409 KJE524380:KJF524409 KTA524380:KTB524409 LCW524380:LCX524409 LMS524380:LMT524409 LWO524380:LWP524409 MGK524380:MGL524409 MQG524380:MQH524409 NAC524380:NAD524409 NJY524380:NJZ524409 NTU524380:NTV524409 ODQ524380:ODR524409 ONM524380:ONN524409 OXI524380:OXJ524409 PHE524380:PHF524409 PRA524380:PRB524409 QAW524380:QAX524409 QKS524380:QKT524409 QUO524380:QUP524409 REK524380:REL524409 ROG524380:ROH524409 RYC524380:RYD524409 SHY524380:SHZ524409 SRU524380:SRV524409 TBQ524380:TBR524409 TLM524380:TLN524409 TVI524380:TVJ524409 UFE524380:UFF524409 UPA524380:UPB524409 UYW524380:UYX524409 VIS524380:VIT524409 VSO524380:VSP524409 WCK524380:WCL524409 WMG524380:WMH524409 WWC524380:WWD524409 JQ589916:JR589945 TM589916:TN589945 ADI589916:ADJ589945 ANE589916:ANF589945 AXA589916:AXB589945 BGW589916:BGX589945 BQS589916:BQT589945 CAO589916:CAP589945 CKK589916:CKL589945 CUG589916:CUH589945 DEC589916:DED589945 DNY589916:DNZ589945 DXU589916:DXV589945 EHQ589916:EHR589945 ERM589916:ERN589945 FBI589916:FBJ589945 FLE589916:FLF589945 FVA589916:FVB589945 GEW589916:GEX589945 GOS589916:GOT589945 GYO589916:GYP589945 HIK589916:HIL589945 HSG589916:HSH589945 ICC589916:ICD589945 ILY589916:ILZ589945 IVU589916:IVV589945 JFQ589916:JFR589945 JPM589916:JPN589945 JZI589916:JZJ589945 KJE589916:KJF589945 KTA589916:KTB589945 LCW589916:LCX589945 LMS589916:LMT589945 LWO589916:LWP589945 MGK589916:MGL589945 MQG589916:MQH589945 NAC589916:NAD589945 NJY589916:NJZ589945 NTU589916:NTV589945 ODQ589916:ODR589945 ONM589916:ONN589945 OXI589916:OXJ589945 PHE589916:PHF589945 PRA589916:PRB589945 QAW589916:QAX589945 QKS589916:QKT589945 QUO589916:QUP589945 REK589916:REL589945 ROG589916:ROH589945 RYC589916:RYD589945 SHY589916:SHZ589945 SRU589916:SRV589945 TBQ589916:TBR589945 TLM589916:TLN589945 TVI589916:TVJ589945 UFE589916:UFF589945 UPA589916:UPB589945 UYW589916:UYX589945 VIS589916:VIT589945 VSO589916:VSP589945 WCK589916:WCL589945 WMG589916:WMH589945 WWC589916:WWD589945 JQ655452:JR655481 TM655452:TN655481 ADI655452:ADJ655481 ANE655452:ANF655481 AXA655452:AXB655481 BGW655452:BGX655481 BQS655452:BQT655481 CAO655452:CAP655481 CKK655452:CKL655481 CUG655452:CUH655481 DEC655452:DED655481 DNY655452:DNZ655481 DXU655452:DXV655481 EHQ655452:EHR655481 ERM655452:ERN655481 FBI655452:FBJ655481 FLE655452:FLF655481 FVA655452:FVB655481 GEW655452:GEX655481 GOS655452:GOT655481 GYO655452:GYP655481 HIK655452:HIL655481 HSG655452:HSH655481 ICC655452:ICD655481 ILY655452:ILZ655481 IVU655452:IVV655481 JFQ655452:JFR655481 JPM655452:JPN655481 JZI655452:JZJ655481 KJE655452:KJF655481 KTA655452:KTB655481 LCW655452:LCX655481 LMS655452:LMT655481 LWO655452:LWP655481 MGK655452:MGL655481 MQG655452:MQH655481 NAC655452:NAD655481 NJY655452:NJZ655481 NTU655452:NTV655481 ODQ655452:ODR655481 ONM655452:ONN655481 OXI655452:OXJ655481 PHE655452:PHF655481 PRA655452:PRB655481 QAW655452:QAX655481 QKS655452:QKT655481 QUO655452:QUP655481 REK655452:REL655481 ROG655452:ROH655481 RYC655452:RYD655481 SHY655452:SHZ655481 SRU655452:SRV655481 TBQ655452:TBR655481 TLM655452:TLN655481 TVI655452:TVJ655481 UFE655452:UFF655481 UPA655452:UPB655481 UYW655452:UYX655481 VIS655452:VIT655481 VSO655452:VSP655481 WCK655452:WCL655481 WMG655452:WMH655481 WWC655452:WWD655481 JQ720988:JR721017 TM720988:TN721017 ADI720988:ADJ721017 ANE720988:ANF721017 AXA720988:AXB721017 BGW720988:BGX721017 BQS720988:BQT721017 CAO720988:CAP721017 CKK720988:CKL721017 CUG720988:CUH721017 DEC720988:DED721017 DNY720988:DNZ721017 DXU720988:DXV721017 EHQ720988:EHR721017 ERM720988:ERN721017 FBI720988:FBJ721017 FLE720988:FLF721017 FVA720988:FVB721017 GEW720988:GEX721017 GOS720988:GOT721017 GYO720988:GYP721017 HIK720988:HIL721017 HSG720988:HSH721017 ICC720988:ICD721017 ILY720988:ILZ721017 IVU720988:IVV721017 JFQ720988:JFR721017 JPM720988:JPN721017 JZI720988:JZJ721017 KJE720988:KJF721017 KTA720988:KTB721017 LCW720988:LCX721017 LMS720988:LMT721017 LWO720988:LWP721017 MGK720988:MGL721017 MQG720988:MQH721017 NAC720988:NAD721017 NJY720988:NJZ721017 NTU720988:NTV721017 ODQ720988:ODR721017 ONM720988:ONN721017 OXI720988:OXJ721017 PHE720988:PHF721017 PRA720988:PRB721017 QAW720988:QAX721017 QKS720988:QKT721017 QUO720988:QUP721017 REK720988:REL721017 ROG720988:ROH721017 RYC720988:RYD721017 SHY720988:SHZ721017 SRU720988:SRV721017 TBQ720988:TBR721017 TLM720988:TLN721017 TVI720988:TVJ721017 UFE720988:UFF721017 UPA720988:UPB721017 UYW720988:UYX721017 VIS720988:VIT721017 VSO720988:VSP721017 WCK720988:WCL721017 WMG720988:WMH721017 WWC720988:WWD721017 JQ786524:JR786553 TM786524:TN786553 ADI786524:ADJ786553 ANE786524:ANF786553 AXA786524:AXB786553 BGW786524:BGX786553 BQS786524:BQT786553 CAO786524:CAP786553 CKK786524:CKL786553 CUG786524:CUH786553 DEC786524:DED786553 DNY786524:DNZ786553 DXU786524:DXV786553 EHQ786524:EHR786553 ERM786524:ERN786553 FBI786524:FBJ786553 FLE786524:FLF786553 FVA786524:FVB786553 GEW786524:GEX786553 GOS786524:GOT786553 GYO786524:GYP786553 HIK786524:HIL786553 HSG786524:HSH786553 ICC786524:ICD786553 ILY786524:ILZ786553 IVU786524:IVV786553 JFQ786524:JFR786553 JPM786524:JPN786553 JZI786524:JZJ786553 KJE786524:KJF786553 KTA786524:KTB786553 LCW786524:LCX786553 LMS786524:LMT786553 LWO786524:LWP786553 MGK786524:MGL786553 MQG786524:MQH786553 NAC786524:NAD786553 NJY786524:NJZ786553 NTU786524:NTV786553 ODQ786524:ODR786553 ONM786524:ONN786553 OXI786524:OXJ786553 PHE786524:PHF786553 PRA786524:PRB786553 QAW786524:QAX786553 QKS786524:QKT786553 QUO786524:QUP786553 REK786524:REL786553 ROG786524:ROH786553 RYC786524:RYD786553 SHY786524:SHZ786553 SRU786524:SRV786553 TBQ786524:TBR786553 TLM786524:TLN786553 TVI786524:TVJ786553 UFE786524:UFF786553 UPA786524:UPB786553 UYW786524:UYX786553 VIS786524:VIT786553 VSO786524:VSP786553 WCK786524:WCL786553 WMG786524:WMH786553 WWC786524:WWD786553 JQ852060:JR852089 TM852060:TN852089 ADI852060:ADJ852089 ANE852060:ANF852089 AXA852060:AXB852089 BGW852060:BGX852089 BQS852060:BQT852089 CAO852060:CAP852089 CKK852060:CKL852089 CUG852060:CUH852089 DEC852060:DED852089 DNY852060:DNZ852089 DXU852060:DXV852089 EHQ852060:EHR852089 ERM852060:ERN852089 FBI852060:FBJ852089 FLE852060:FLF852089 FVA852060:FVB852089 GEW852060:GEX852089 GOS852060:GOT852089 GYO852060:GYP852089 HIK852060:HIL852089 HSG852060:HSH852089 ICC852060:ICD852089 ILY852060:ILZ852089 IVU852060:IVV852089 JFQ852060:JFR852089 JPM852060:JPN852089 JZI852060:JZJ852089 KJE852060:KJF852089 KTA852060:KTB852089 LCW852060:LCX852089 LMS852060:LMT852089 LWO852060:LWP852089 MGK852060:MGL852089 MQG852060:MQH852089 NAC852060:NAD852089 NJY852060:NJZ852089 NTU852060:NTV852089 ODQ852060:ODR852089 ONM852060:ONN852089 OXI852060:OXJ852089 PHE852060:PHF852089 PRA852060:PRB852089 QAW852060:QAX852089 QKS852060:QKT852089 QUO852060:QUP852089 REK852060:REL852089 ROG852060:ROH852089 RYC852060:RYD852089 SHY852060:SHZ852089 SRU852060:SRV852089 TBQ852060:TBR852089 TLM852060:TLN852089 TVI852060:TVJ852089 UFE852060:UFF852089 UPA852060:UPB852089 UYW852060:UYX852089 VIS852060:VIT852089 VSO852060:VSP852089 WCK852060:WCL852089 WMG852060:WMH852089 WWC852060:WWD852089 JQ917596:JR917625 TM917596:TN917625 ADI917596:ADJ917625 ANE917596:ANF917625 AXA917596:AXB917625 BGW917596:BGX917625 BQS917596:BQT917625 CAO917596:CAP917625 CKK917596:CKL917625 CUG917596:CUH917625 DEC917596:DED917625 DNY917596:DNZ917625 DXU917596:DXV917625 EHQ917596:EHR917625 ERM917596:ERN917625 FBI917596:FBJ917625 FLE917596:FLF917625 FVA917596:FVB917625 GEW917596:GEX917625 GOS917596:GOT917625 GYO917596:GYP917625 HIK917596:HIL917625 HSG917596:HSH917625 ICC917596:ICD917625 ILY917596:ILZ917625 IVU917596:IVV917625 JFQ917596:JFR917625 JPM917596:JPN917625 JZI917596:JZJ917625 KJE917596:KJF917625 KTA917596:KTB917625 LCW917596:LCX917625 LMS917596:LMT917625 LWO917596:LWP917625 MGK917596:MGL917625 MQG917596:MQH917625 NAC917596:NAD917625 NJY917596:NJZ917625 NTU917596:NTV917625 ODQ917596:ODR917625 ONM917596:ONN917625 OXI917596:OXJ917625 PHE917596:PHF917625 PRA917596:PRB917625 QAW917596:QAX917625 QKS917596:QKT917625 QUO917596:QUP917625 REK917596:REL917625 ROG917596:ROH917625 RYC917596:RYD917625 SHY917596:SHZ917625 SRU917596:SRV917625 TBQ917596:TBR917625 TLM917596:TLN917625 TVI917596:TVJ917625 UFE917596:UFF917625 UPA917596:UPB917625 UYW917596:UYX917625 VIS917596:VIT917625 VSO917596:VSP917625 WCK917596:WCL917625 WMG917596:WMH917625 WWC917596:WWD917625 JQ983132:JR983161 TM983132:TN983161 ADI983132:ADJ983161 ANE983132:ANF983161 AXA983132:AXB983161 BGW983132:BGX983161 BQS983132:BQT983161 CAO983132:CAP983161 CKK983132:CKL983161 CUG983132:CUH983161 DEC983132:DED983161 DNY983132:DNZ983161 DXU983132:DXV983161 EHQ983132:EHR983161 ERM983132:ERN983161 FBI983132:FBJ983161 FLE983132:FLF983161 FVA983132:FVB983161 GEW983132:GEX983161 GOS983132:GOT983161 GYO983132:GYP983161 HIK983132:HIL983161 HSG983132:HSH983161 ICC983132:ICD983161 ILY983132:ILZ983161 IVU983132:IVV983161 JFQ983132:JFR983161 JPM983132:JPN983161 JZI983132:JZJ983161 KJE983132:KJF983161 KTA983132:KTB983161 LCW983132:LCX983161 LMS983132:LMT983161 LWO983132:LWP983161 MGK983132:MGL983161 MQG983132:MQH983161 NAC983132:NAD983161 NJY983132:NJZ983161 NTU983132:NTV983161 ODQ983132:ODR983161 ONM983132:ONN983161 OXI983132:OXJ983161 PHE983132:PHF983161 PRA983132:PRB983161 QAW983132:QAX983161 QKS983132:QKT983161 QUO983132:QUP983161 REK983132:REL983161 ROG983132:ROH983161 RYC983132:RYD983161 SHY983132:SHZ983161 SRU983132:SRV983161 TBQ983132:TBR983161 TLM983132:TLN983161 TVI983132:TVJ983161 UFE983132:UFF983161 UPA983132:UPB983161 UYW983132:UYX983161 VIS983132:VIT983161 VSO983132:VSP983161 WCK983132:WCL983161 WMG983132:WMH983161 WWC983132:WWD983161 WWC117:WWD136 WMG117:WMH136 WCK117:WCL136 VSO117:VSP136 VIS117:VIT136 UYW117:UYX136 UPA117:UPB136 UFE117:UFF136 TVI117:TVJ136 TLM117:TLN136 TBQ117:TBR136 SRU117:SRV136 SHY117:SHZ136 RYC117:RYD136 ROG117:ROH136 REK117:REL136 QUO117:QUP136 QKS117:QKT136 QAW117:QAX136 PRA117:PRB136 PHE117:PHF136 OXI117:OXJ136 ONM117:ONN136 ODQ117:ODR136 NTU117:NTV136 NJY117:NJZ136 NAC117:NAD136 MQG117:MQH136 MGK117:MGL136 LWO117:LWP136 LMS117:LMT136 LCW117:LCX136 KTA117:KTB136 KJE117:KJF136 JZI117:JZJ136 JPM117:JPN136 JFQ117:JFR136 IVU117:IVV136 ILY117:ILZ136 ICC117:ICD136 HSG117:HSH136 HIK117:HIL136 GYO117:GYP136 GOS117:GOT136 GEW117:GEX136 FVA117:FVB136 FLE117:FLF136 FBI117:FBJ136 ERM117:ERN136 EHQ117:EHR136 DXU117:DXV136 DNY117:DNZ136 DEC117:DED136 CUG117:CUH136 CKK117:CKL136 CAO117:CAP136 BQS117:BQT136 BGW117:BGX136 AXA117:AXB136 ANE117:ANF136 ADI117:ADJ136 TM117:TN136 JQ117:JR136" xr:uid="{00000000-0002-0000-0200-000001000000}">
      <formula1>"B1,B2,C1,C2,C3,C4,D,E,F,G,×"</formula1>
    </dataValidation>
    <dataValidation type="list" allowBlank="1" showInputMessage="1" showErrorMessage="1" sqref="WWA983132:WWB983161 V65628:X65657 JO65628:JP65657 TK65628:TL65657 ADG65628:ADH65657 ANC65628:AND65657 AWY65628:AWZ65657 BGU65628:BGV65657 BQQ65628:BQR65657 CAM65628:CAN65657 CKI65628:CKJ65657 CUE65628:CUF65657 DEA65628:DEB65657 DNW65628:DNX65657 DXS65628:DXT65657 EHO65628:EHP65657 ERK65628:ERL65657 FBG65628:FBH65657 FLC65628:FLD65657 FUY65628:FUZ65657 GEU65628:GEV65657 GOQ65628:GOR65657 GYM65628:GYN65657 HII65628:HIJ65657 HSE65628:HSF65657 ICA65628:ICB65657 ILW65628:ILX65657 IVS65628:IVT65657 JFO65628:JFP65657 JPK65628:JPL65657 JZG65628:JZH65657 KJC65628:KJD65657 KSY65628:KSZ65657 LCU65628:LCV65657 LMQ65628:LMR65657 LWM65628:LWN65657 MGI65628:MGJ65657 MQE65628:MQF65657 NAA65628:NAB65657 NJW65628:NJX65657 NTS65628:NTT65657 ODO65628:ODP65657 ONK65628:ONL65657 OXG65628:OXH65657 PHC65628:PHD65657 PQY65628:PQZ65657 QAU65628:QAV65657 QKQ65628:QKR65657 QUM65628:QUN65657 REI65628:REJ65657 ROE65628:ROF65657 RYA65628:RYB65657 SHW65628:SHX65657 SRS65628:SRT65657 TBO65628:TBP65657 TLK65628:TLL65657 TVG65628:TVH65657 UFC65628:UFD65657 UOY65628:UOZ65657 UYU65628:UYV65657 VIQ65628:VIR65657 VSM65628:VSN65657 WCI65628:WCJ65657 WME65628:WMF65657 WWA65628:WWB65657 V131164:X131193 JO131164:JP131193 TK131164:TL131193 ADG131164:ADH131193 ANC131164:AND131193 AWY131164:AWZ131193 BGU131164:BGV131193 BQQ131164:BQR131193 CAM131164:CAN131193 CKI131164:CKJ131193 CUE131164:CUF131193 DEA131164:DEB131193 DNW131164:DNX131193 DXS131164:DXT131193 EHO131164:EHP131193 ERK131164:ERL131193 FBG131164:FBH131193 FLC131164:FLD131193 FUY131164:FUZ131193 GEU131164:GEV131193 GOQ131164:GOR131193 GYM131164:GYN131193 HII131164:HIJ131193 HSE131164:HSF131193 ICA131164:ICB131193 ILW131164:ILX131193 IVS131164:IVT131193 JFO131164:JFP131193 JPK131164:JPL131193 JZG131164:JZH131193 KJC131164:KJD131193 KSY131164:KSZ131193 LCU131164:LCV131193 LMQ131164:LMR131193 LWM131164:LWN131193 MGI131164:MGJ131193 MQE131164:MQF131193 NAA131164:NAB131193 NJW131164:NJX131193 NTS131164:NTT131193 ODO131164:ODP131193 ONK131164:ONL131193 OXG131164:OXH131193 PHC131164:PHD131193 PQY131164:PQZ131193 QAU131164:QAV131193 QKQ131164:QKR131193 QUM131164:QUN131193 REI131164:REJ131193 ROE131164:ROF131193 RYA131164:RYB131193 SHW131164:SHX131193 SRS131164:SRT131193 TBO131164:TBP131193 TLK131164:TLL131193 TVG131164:TVH131193 UFC131164:UFD131193 UOY131164:UOZ131193 UYU131164:UYV131193 VIQ131164:VIR131193 VSM131164:VSN131193 WCI131164:WCJ131193 WME131164:WMF131193 WWA131164:WWB131193 V196700:X196729 JO196700:JP196729 TK196700:TL196729 ADG196700:ADH196729 ANC196700:AND196729 AWY196700:AWZ196729 BGU196700:BGV196729 BQQ196700:BQR196729 CAM196700:CAN196729 CKI196700:CKJ196729 CUE196700:CUF196729 DEA196700:DEB196729 DNW196700:DNX196729 DXS196700:DXT196729 EHO196700:EHP196729 ERK196700:ERL196729 FBG196700:FBH196729 FLC196700:FLD196729 FUY196700:FUZ196729 GEU196700:GEV196729 GOQ196700:GOR196729 GYM196700:GYN196729 HII196700:HIJ196729 HSE196700:HSF196729 ICA196700:ICB196729 ILW196700:ILX196729 IVS196700:IVT196729 JFO196700:JFP196729 JPK196700:JPL196729 JZG196700:JZH196729 KJC196700:KJD196729 KSY196700:KSZ196729 LCU196700:LCV196729 LMQ196700:LMR196729 LWM196700:LWN196729 MGI196700:MGJ196729 MQE196700:MQF196729 NAA196700:NAB196729 NJW196700:NJX196729 NTS196700:NTT196729 ODO196700:ODP196729 ONK196700:ONL196729 OXG196700:OXH196729 PHC196700:PHD196729 PQY196700:PQZ196729 QAU196700:QAV196729 QKQ196700:QKR196729 QUM196700:QUN196729 REI196700:REJ196729 ROE196700:ROF196729 RYA196700:RYB196729 SHW196700:SHX196729 SRS196700:SRT196729 TBO196700:TBP196729 TLK196700:TLL196729 TVG196700:TVH196729 UFC196700:UFD196729 UOY196700:UOZ196729 UYU196700:UYV196729 VIQ196700:VIR196729 VSM196700:VSN196729 WCI196700:WCJ196729 WME196700:WMF196729 WWA196700:WWB196729 V262236:X262265 JO262236:JP262265 TK262236:TL262265 ADG262236:ADH262265 ANC262236:AND262265 AWY262236:AWZ262265 BGU262236:BGV262265 BQQ262236:BQR262265 CAM262236:CAN262265 CKI262236:CKJ262265 CUE262236:CUF262265 DEA262236:DEB262265 DNW262236:DNX262265 DXS262236:DXT262265 EHO262236:EHP262265 ERK262236:ERL262265 FBG262236:FBH262265 FLC262236:FLD262265 FUY262236:FUZ262265 GEU262236:GEV262265 GOQ262236:GOR262265 GYM262236:GYN262265 HII262236:HIJ262265 HSE262236:HSF262265 ICA262236:ICB262265 ILW262236:ILX262265 IVS262236:IVT262265 JFO262236:JFP262265 JPK262236:JPL262265 JZG262236:JZH262265 KJC262236:KJD262265 KSY262236:KSZ262265 LCU262236:LCV262265 LMQ262236:LMR262265 LWM262236:LWN262265 MGI262236:MGJ262265 MQE262236:MQF262265 NAA262236:NAB262265 NJW262236:NJX262265 NTS262236:NTT262265 ODO262236:ODP262265 ONK262236:ONL262265 OXG262236:OXH262265 PHC262236:PHD262265 PQY262236:PQZ262265 QAU262236:QAV262265 QKQ262236:QKR262265 QUM262236:QUN262265 REI262236:REJ262265 ROE262236:ROF262265 RYA262236:RYB262265 SHW262236:SHX262265 SRS262236:SRT262265 TBO262236:TBP262265 TLK262236:TLL262265 TVG262236:TVH262265 UFC262236:UFD262265 UOY262236:UOZ262265 UYU262236:UYV262265 VIQ262236:VIR262265 VSM262236:VSN262265 WCI262236:WCJ262265 WME262236:WMF262265 WWA262236:WWB262265 V327772:X327801 JO327772:JP327801 TK327772:TL327801 ADG327772:ADH327801 ANC327772:AND327801 AWY327772:AWZ327801 BGU327772:BGV327801 BQQ327772:BQR327801 CAM327772:CAN327801 CKI327772:CKJ327801 CUE327772:CUF327801 DEA327772:DEB327801 DNW327772:DNX327801 DXS327772:DXT327801 EHO327772:EHP327801 ERK327772:ERL327801 FBG327772:FBH327801 FLC327772:FLD327801 FUY327772:FUZ327801 GEU327772:GEV327801 GOQ327772:GOR327801 GYM327772:GYN327801 HII327772:HIJ327801 HSE327772:HSF327801 ICA327772:ICB327801 ILW327772:ILX327801 IVS327772:IVT327801 JFO327772:JFP327801 JPK327772:JPL327801 JZG327772:JZH327801 KJC327772:KJD327801 KSY327772:KSZ327801 LCU327772:LCV327801 LMQ327772:LMR327801 LWM327772:LWN327801 MGI327772:MGJ327801 MQE327772:MQF327801 NAA327772:NAB327801 NJW327772:NJX327801 NTS327772:NTT327801 ODO327772:ODP327801 ONK327772:ONL327801 OXG327772:OXH327801 PHC327772:PHD327801 PQY327772:PQZ327801 QAU327772:QAV327801 QKQ327772:QKR327801 QUM327772:QUN327801 REI327772:REJ327801 ROE327772:ROF327801 RYA327772:RYB327801 SHW327772:SHX327801 SRS327772:SRT327801 TBO327772:TBP327801 TLK327772:TLL327801 TVG327772:TVH327801 UFC327772:UFD327801 UOY327772:UOZ327801 UYU327772:UYV327801 VIQ327772:VIR327801 VSM327772:VSN327801 WCI327772:WCJ327801 WME327772:WMF327801 WWA327772:WWB327801 V393308:X393337 JO393308:JP393337 TK393308:TL393337 ADG393308:ADH393337 ANC393308:AND393337 AWY393308:AWZ393337 BGU393308:BGV393337 BQQ393308:BQR393337 CAM393308:CAN393337 CKI393308:CKJ393337 CUE393308:CUF393337 DEA393308:DEB393337 DNW393308:DNX393337 DXS393308:DXT393337 EHO393308:EHP393337 ERK393308:ERL393337 FBG393308:FBH393337 FLC393308:FLD393337 FUY393308:FUZ393337 GEU393308:GEV393337 GOQ393308:GOR393337 GYM393308:GYN393337 HII393308:HIJ393337 HSE393308:HSF393337 ICA393308:ICB393337 ILW393308:ILX393337 IVS393308:IVT393337 JFO393308:JFP393337 JPK393308:JPL393337 JZG393308:JZH393337 KJC393308:KJD393337 KSY393308:KSZ393337 LCU393308:LCV393337 LMQ393308:LMR393337 LWM393308:LWN393337 MGI393308:MGJ393337 MQE393308:MQF393337 NAA393308:NAB393337 NJW393308:NJX393337 NTS393308:NTT393337 ODO393308:ODP393337 ONK393308:ONL393337 OXG393308:OXH393337 PHC393308:PHD393337 PQY393308:PQZ393337 QAU393308:QAV393337 QKQ393308:QKR393337 QUM393308:QUN393337 REI393308:REJ393337 ROE393308:ROF393337 RYA393308:RYB393337 SHW393308:SHX393337 SRS393308:SRT393337 TBO393308:TBP393337 TLK393308:TLL393337 TVG393308:TVH393337 UFC393308:UFD393337 UOY393308:UOZ393337 UYU393308:UYV393337 VIQ393308:VIR393337 VSM393308:VSN393337 WCI393308:WCJ393337 WME393308:WMF393337 WWA393308:WWB393337 V458844:X458873 JO458844:JP458873 TK458844:TL458873 ADG458844:ADH458873 ANC458844:AND458873 AWY458844:AWZ458873 BGU458844:BGV458873 BQQ458844:BQR458873 CAM458844:CAN458873 CKI458844:CKJ458873 CUE458844:CUF458873 DEA458844:DEB458873 DNW458844:DNX458873 DXS458844:DXT458873 EHO458844:EHP458873 ERK458844:ERL458873 FBG458844:FBH458873 FLC458844:FLD458873 FUY458844:FUZ458873 GEU458844:GEV458873 GOQ458844:GOR458873 GYM458844:GYN458873 HII458844:HIJ458873 HSE458844:HSF458873 ICA458844:ICB458873 ILW458844:ILX458873 IVS458844:IVT458873 JFO458844:JFP458873 JPK458844:JPL458873 JZG458844:JZH458873 KJC458844:KJD458873 KSY458844:KSZ458873 LCU458844:LCV458873 LMQ458844:LMR458873 LWM458844:LWN458873 MGI458844:MGJ458873 MQE458844:MQF458873 NAA458844:NAB458873 NJW458844:NJX458873 NTS458844:NTT458873 ODO458844:ODP458873 ONK458844:ONL458873 OXG458844:OXH458873 PHC458844:PHD458873 PQY458844:PQZ458873 QAU458844:QAV458873 QKQ458844:QKR458873 QUM458844:QUN458873 REI458844:REJ458873 ROE458844:ROF458873 RYA458844:RYB458873 SHW458844:SHX458873 SRS458844:SRT458873 TBO458844:TBP458873 TLK458844:TLL458873 TVG458844:TVH458873 UFC458844:UFD458873 UOY458844:UOZ458873 UYU458844:UYV458873 VIQ458844:VIR458873 VSM458844:VSN458873 WCI458844:WCJ458873 WME458844:WMF458873 WWA458844:WWB458873 V524380:X524409 JO524380:JP524409 TK524380:TL524409 ADG524380:ADH524409 ANC524380:AND524409 AWY524380:AWZ524409 BGU524380:BGV524409 BQQ524380:BQR524409 CAM524380:CAN524409 CKI524380:CKJ524409 CUE524380:CUF524409 DEA524380:DEB524409 DNW524380:DNX524409 DXS524380:DXT524409 EHO524380:EHP524409 ERK524380:ERL524409 FBG524380:FBH524409 FLC524380:FLD524409 FUY524380:FUZ524409 GEU524380:GEV524409 GOQ524380:GOR524409 GYM524380:GYN524409 HII524380:HIJ524409 HSE524380:HSF524409 ICA524380:ICB524409 ILW524380:ILX524409 IVS524380:IVT524409 JFO524380:JFP524409 JPK524380:JPL524409 JZG524380:JZH524409 KJC524380:KJD524409 KSY524380:KSZ524409 LCU524380:LCV524409 LMQ524380:LMR524409 LWM524380:LWN524409 MGI524380:MGJ524409 MQE524380:MQF524409 NAA524380:NAB524409 NJW524380:NJX524409 NTS524380:NTT524409 ODO524380:ODP524409 ONK524380:ONL524409 OXG524380:OXH524409 PHC524380:PHD524409 PQY524380:PQZ524409 QAU524380:QAV524409 QKQ524380:QKR524409 QUM524380:QUN524409 REI524380:REJ524409 ROE524380:ROF524409 RYA524380:RYB524409 SHW524380:SHX524409 SRS524380:SRT524409 TBO524380:TBP524409 TLK524380:TLL524409 TVG524380:TVH524409 UFC524380:UFD524409 UOY524380:UOZ524409 UYU524380:UYV524409 VIQ524380:VIR524409 VSM524380:VSN524409 WCI524380:WCJ524409 WME524380:WMF524409 WWA524380:WWB524409 V589916:X589945 JO589916:JP589945 TK589916:TL589945 ADG589916:ADH589945 ANC589916:AND589945 AWY589916:AWZ589945 BGU589916:BGV589945 BQQ589916:BQR589945 CAM589916:CAN589945 CKI589916:CKJ589945 CUE589916:CUF589945 DEA589916:DEB589945 DNW589916:DNX589945 DXS589916:DXT589945 EHO589916:EHP589945 ERK589916:ERL589945 FBG589916:FBH589945 FLC589916:FLD589945 FUY589916:FUZ589945 GEU589916:GEV589945 GOQ589916:GOR589945 GYM589916:GYN589945 HII589916:HIJ589945 HSE589916:HSF589945 ICA589916:ICB589945 ILW589916:ILX589945 IVS589916:IVT589945 JFO589916:JFP589945 JPK589916:JPL589945 JZG589916:JZH589945 KJC589916:KJD589945 KSY589916:KSZ589945 LCU589916:LCV589945 LMQ589916:LMR589945 LWM589916:LWN589945 MGI589916:MGJ589945 MQE589916:MQF589945 NAA589916:NAB589945 NJW589916:NJX589945 NTS589916:NTT589945 ODO589916:ODP589945 ONK589916:ONL589945 OXG589916:OXH589945 PHC589916:PHD589945 PQY589916:PQZ589945 QAU589916:QAV589945 QKQ589916:QKR589945 QUM589916:QUN589945 REI589916:REJ589945 ROE589916:ROF589945 RYA589916:RYB589945 SHW589916:SHX589945 SRS589916:SRT589945 TBO589916:TBP589945 TLK589916:TLL589945 TVG589916:TVH589945 UFC589916:UFD589945 UOY589916:UOZ589945 UYU589916:UYV589945 VIQ589916:VIR589945 VSM589916:VSN589945 WCI589916:WCJ589945 WME589916:WMF589945 WWA589916:WWB589945 V655452:X655481 JO655452:JP655481 TK655452:TL655481 ADG655452:ADH655481 ANC655452:AND655481 AWY655452:AWZ655481 BGU655452:BGV655481 BQQ655452:BQR655481 CAM655452:CAN655481 CKI655452:CKJ655481 CUE655452:CUF655481 DEA655452:DEB655481 DNW655452:DNX655481 DXS655452:DXT655481 EHO655452:EHP655481 ERK655452:ERL655481 FBG655452:FBH655481 FLC655452:FLD655481 FUY655452:FUZ655481 GEU655452:GEV655481 GOQ655452:GOR655481 GYM655452:GYN655481 HII655452:HIJ655481 HSE655452:HSF655481 ICA655452:ICB655481 ILW655452:ILX655481 IVS655452:IVT655481 JFO655452:JFP655481 JPK655452:JPL655481 JZG655452:JZH655481 KJC655452:KJD655481 KSY655452:KSZ655481 LCU655452:LCV655481 LMQ655452:LMR655481 LWM655452:LWN655481 MGI655452:MGJ655481 MQE655452:MQF655481 NAA655452:NAB655481 NJW655452:NJX655481 NTS655452:NTT655481 ODO655452:ODP655481 ONK655452:ONL655481 OXG655452:OXH655481 PHC655452:PHD655481 PQY655452:PQZ655481 QAU655452:QAV655481 QKQ655452:QKR655481 QUM655452:QUN655481 REI655452:REJ655481 ROE655452:ROF655481 RYA655452:RYB655481 SHW655452:SHX655481 SRS655452:SRT655481 TBO655452:TBP655481 TLK655452:TLL655481 TVG655452:TVH655481 UFC655452:UFD655481 UOY655452:UOZ655481 UYU655452:UYV655481 VIQ655452:VIR655481 VSM655452:VSN655481 WCI655452:WCJ655481 WME655452:WMF655481 WWA655452:WWB655481 V720988:X721017 JO720988:JP721017 TK720988:TL721017 ADG720988:ADH721017 ANC720988:AND721017 AWY720988:AWZ721017 BGU720988:BGV721017 BQQ720988:BQR721017 CAM720988:CAN721017 CKI720988:CKJ721017 CUE720988:CUF721017 DEA720988:DEB721017 DNW720988:DNX721017 DXS720988:DXT721017 EHO720988:EHP721017 ERK720988:ERL721017 FBG720988:FBH721017 FLC720988:FLD721017 FUY720988:FUZ721017 GEU720988:GEV721017 GOQ720988:GOR721017 GYM720988:GYN721017 HII720988:HIJ721017 HSE720988:HSF721017 ICA720988:ICB721017 ILW720988:ILX721017 IVS720988:IVT721017 JFO720988:JFP721017 JPK720988:JPL721017 JZG720988:JZH721017 KJC720988:KJD721017 KSY720988:KSZ721017 LCU720988:LCV721017 LMQ720988:LMR721017 LWM720988:LWN721017 MGI720988:MGJ721017 MQE720988:MQF721017 NAA720988:NAB721017 NJW720988:NJX721017 NTS720988:NTT721017 ODO720988:ODP721017 ONK720988:ONL721017 OXG720988:OXH721017 PHC720988:PHD721017 PQY720988:PQZ721017 QAU720988:QAV721017 QKQ720988:QKR721017 QUM720988:QUN721017 REI720988:REJ721017 ROE720988:ROF721017 RYA720988:RYB721017 SHW720988:SHX721017 SRS720988:SRT721017 TBO720988:TBP721017 TLK720988:TLL721017 TVG720988:TVH721017 UFC720988:UFD721017 UOY720988:UOZ721017 UYU720988:UYV721017 VIQ720988:VIR721017 VSM720988:VSN721017 WCI720988:WCJ721017 WME720988:WMF721017 WWA720988:WWB721017 V786524:X786553 JO786524:JP786553 TK786524:TL786553 ADG786524:ADH786553 ANC786524:AND786553 AWY786524:AWZ786553 BGU786524:BGV786553 BQQ786524:BQR786553 CAM786524:CAN786553 CKI786524:CKJ786553 CUE786524:CUF786553 DEA786524:DEB786553 DNW786524:DNX786553 DXS786524:DXT786553 EHO786524:EHP786553 ERK786524:ERL786553 FBG786524:FBH786553 FLC786524:FLD786553 FUY786524:FUZ786553 GEU786524:GEV786553 GOQ786524:GOR786553 GYM786524:GYN786553 HII786524:HIJ786553 HSE786524:HSF786553 ICA786524:ICB786553 ILW786524:ILX786553 IVS786524:IVT786553 JFO786524:JFP786553 JPK786524:JPL786553 JZG786524:JZH786553 KJC786524:KJD786553 KSY786524:KSZ786553 LCU786524:LCV786553 LMQ786524:LMR786553 LWM786524:LWN786553 MGI786524:MGJ786553 MQE786524:MQF786553 NAA786524:NAB786553 NJW786524:NJX786553 NTS786524:NTT786553 ODO786524:ODP786553 ONK786524:ONL786553 OXG786524:OXH786553 PHC786524:PHD786553 PQY786524:PQZ786553 QAU786524:QAV786553 QKQ786524:QKR786553 QUM786524:QUN786553 REI786524:REJ786553 ROE786524:ROF786553 RYA786524:RYB786553 SHW786524:SHX786553 SRS786524:SRT786553 TBO786524:TBP786553 TLK786524:TLL786553 TVG786524:TVH786553 UFC786524:UFD786553 UOY786524:UOZ786553 UYU786524:UYV786553 VIQ786524:VIR786553 VSM786524:VSN786553 WCI786524:WCJ786553 WME786524:WMF786553 WWA786524:WWB786553 V852060:X852089 JO852060:JP852089 TK852060:TL852089 ADG852060:ADH852089 ANC852060:AND852089 AWY852060:AWZ852089 BGU852060:BGV852089 BQQ852060:BQR852089 CAM852060:CAN852089 CKI852060:CKJ852089 CUE852060:CUF852089 DEA852060:DEB852089 DNW852060:DNX852089 DXS852060:DXT852089 EHO852060:EHP852089 ERK852060:ERL852089 FBG852060:FBH852089 FLC852060:FLD852089 FUY852060:FUZ852089 GEU852060:GEV852089 GOQ852060:GOR852089 GYM852060:GYN852089 HII852060:HIJ852089 HSE852060:HSF852089 ICA852060:ICB852089 ILW852060:ILX852089 IVS852060:IVT852089 JFO852060:JFP852089 JPK852060:JPL852089 JZG852060:JZH852089 KJC852060:KJD852089 KSY852060:KSZ852089 LCU852060:LCV852089 LMQ852060:LMR852089 LWM852060:LWN852089 MGI852060:MGJ852089 MQE852060:MQF852089 NAA852060:NAB852089 NJW852060:NJX852089 NTS852060:NTT852089 ODO852060:ODP852089 ONK852060:ONL852089 OXG852060:OXH852089 PHC852060:PHD852089 PQY852060:PQZ852089 QAU852060:QAV852089 QKQ852060:QKR852089 QUM852060:QUN852089 REI852060:REJ852089 ROE852060:ROF852089 RYA852060:RYB852089 SHW852060:SHX852089 SRS852060:SRT852089 TBO852060:TBP852089 TLK852060:TLL852089 TVG852060:TVH852089 UFC852060:UFD852089 UOY852060:UOZ852089 UYU852060:UYV852089 VIQ852060:VIR852089 VSM852060:VSN852089 WCI852060:WCJ852089 WME852060:WMF852089 WWA852060:WWB852089 V917596:X917625 JO917596:JP917625 TK917596:TL917625 ADG917596:ADH917625 ANC917596:AND917625 AWY917596:AWZ917625 BGU917596:BGV917625 BQQ917596:BQR917625 CAM917596:CAN917625 CKI917596:CKJ917625 CUE917596:CUF917625 DEA917596:DEB917625 DNW917596:DNX917625 DXS917596:DXT917625 EHO917596:EHP917625 ERK917596:ERL917625 FBG917596:FBH917625 FLC917596:FLD917625 FUY917596:FUZ917625 GEU917596:GEV917625 GOQ917596:GOR917625 GYM917596:GYN917625 HII917596:HIJ917625 HSE917596:HSF917625 ICA917596:ICB917625 ILW917596:ILX917625 IVS917596:IVT917625 JFO917596:JFP917625 JPK917596:JPL917625 JZG917596:JZH917625 KJC917596:KJD917625 KSY917596:KSZ917625 LCU917596:LCV917625 LMQ917596:LMR917625 LWM917596:LWN917625 MGI917596:MGJ917625 MQE917596:MQF917625 NAA917596:NAB917625 NJW917596:NJX917625 NTS917596:NTT917625 ODO917596:ODP917625 ONK917596:ONL917625 OXG917596:OXH917625 PHC917596:PHD917625 PQY917596:PQZ917625 QAU917596:QAV917625 QKQ917596:QKR917625 QUM917596:QUN917625 REI917596:REJ917625 ROE917596:ROF917625 RYA917596:RYB917625 SHW917596:SHX917625 SRS917596:SRT917625 TBO917596:TBP917625 TLK917596:TLL917625 TVG917596:TVH917625 UFC917596:UFD917625 UOY917596:UOZ917625 UYU917596:UYV917625 VIQ917596:VIR917625 VSM917596:VSN917625 WCI917596:WCJ917625 WME917596:WMF917625 WWA917596:WWB917625 V983132:X983161 JO983132:JP983161 TK983132:TL983161 ADG983132:ADH983161 ANC983132:AND983161 AWY983132:AWZ983161 BGU983132:BGV983161 BQQ983132:BQR983161 CAM983132:CAN983161 CKI983132:CKJ983161 CUE983132:CUF983161 DEA983132:DEB983161 DNW983132:DNX983161 DXS983132:DXT983161 EHO983132:EHP983161 ERK983132:ERL983161 FBG983132:FBH983161 FLC983132:FLD983161 FUY983132:FUZ983161 GEU983132:GEV983161 GOQ983132:GOR983161 GYM983132:GYN983161 HII983132:HIJ983161 HSE983132:HSF983161 ICA983132:ICB983161 ILW983132:ILX983161 IVS983132:IVT983161 JFO983132:JFP983161 JPK983132:JPL983161 JZG983132:JZH983161 KJC983132:KJD983161 KSY983132:KSZ983161 LCU983132:LCV983161 LMQ983132:LMR983161 LWM983132:LWN983161 MGI983132:MGJ983161 MQE983132:MQF983161 NAA983132:NAB983161 NJW983132:NJX983161 NTS983132:NTT983161 ODO983132:ODP983161 ONK983132:ONL983161 OXG983132:OXH983161 PHC983132:PHD983161 PQY983132:PQZ983161 QAU983132:QAV983161 QKQ983132:QKR983161 QUM983132:QUN983161 REI983132:REJ983161 ROE983132:ROF983161 RYA983132:RYB983161 SHW983132:SHX983161 SRS983132:SRT983161 TBO983132:TBP983161 TLK983132:TLL983161 TVG983132:TVH983161 UFC983132:UFD983161 UOY983132:UOZ983161 UYU983132:UYV983161 VIQ983132:VIR983161 VSM983132:VSN983161 WCI983132:WCJ983161 WME983132:WMF983161 WWA117:WWB136 WME117:WMF136 WCI117:WCJ136 VSM117:VSN136 VIQ117:VIR136 UYU117:UYV136 UOY117:UOZ136 UFC117:UFD136 TVG117:TVH136 TLK117:TLL136 TBO117:TBP136 SRS117:SRT136 SHW117:SHX136 RYA117:RYB136 ROE117:ROF136 REI117:REJ136 QUM117:QUN136 QKQ117:QKR136 QAU117:QAV136 PQY117:PQZ136 PHC117:PHD136 OXG117:OXH136 ONK117:ONL136 ODO117:ODP136 NTS117:NTT136 NJW117:NJX136 NAA117:NAB136 MQE117:MQF136 MGI117:MGJ136 LWM117:LWN136 LMQ117:LMR136 LCU117:LCV136 KSY117:KSZ136 KJC117:KJD136 JZG117:JZH136 JPK117:JPL136 JFO117:JFP136 IVS117:IVT136 ILW117:ILX136 ICA117:ICB136 HSE117:HSF136 HII117:HIJ136 GYM117:GYN136 GOQ117:GOR136 GEU117:GEV136 FUY117:FUZ136 FLC117:FLD136 FBG117:FBH136 ERK117:ERL136 EHO117:EHP136 DXS117:DXT136 DNW117:DNX136 DEA117:DEB136 CUE117:CUF136 CKI117:CKJ136 CAM117:CAN136 BQQ117:BQR136 BGU117:BGV136 AWY117:AWZ136 ANC117:AND136 ADG117:ADH136 TK117:TL136 JO117:JP136" xr:uid="{00000000-0002-0000-0200-000002000000}">
      <formula1>"A,B1,B2,C1,C2,C3,C4,C5,C6,D1,D2,D3,F1,F2,×"</formula1>
    </dataValidation>
    <dataValidation type="list" allowBlank="1" showInputMessage="1" showErrorMessage="1" sqref="V65604:X65616 JO65604:JP65616 TK65604:TL65616 ADG65604:ADH65616 ANC65604:AND65616 AWY65604:AWZ65616 BGU65604:BGV65616 BQQ65604:BQR65616 CAM65604:CAN65616 CKI65604:CKJ65616 CUE65604:CUF65616 DEA65604:DEB65616 DNW65604:DNX65616 DXS65604:DXT65616 EHO65604:EHP65616 ERK65604:ERL65616 FBG65604:FBH65616 FLC65604:FLD65616 FUY65604:FUZ65616 GEU65604:GEV65616 GOQ65604:GOR65616 GYM65604:GYN65616 HII65604:HIJ65616 HSE65604:HSF65616 ICA65604:ICB65616 ILW65604:ILX65616 IVS65604:IVT65616 JFO65604:JFP65616 JPK65604:JPL65616 JZG65604:JZH65616 KJC65604:KJD65616 KSY65604:KSZ65616 LCU65604:LCV65616 LMQ65604:LMR65616 LWM65604:LWN65616 MGI65604:MGJ65616 MQE65604:MQF65616 NAA65604:NAB65616 NJW65604:NJX65616 NTS65604:NTT65616 ODO65604:ODP65616 ONK65604:ONL65616 OXG65604:OXH65616 PHC65604:PHD65616 PQY65604:PQZ65616 QAU65604:QAV65616 QKQ65604:QKR65616 QUM65604:QUN65616 REI65604:REJ65616 ROE65604:ROF65616 RYA65604:RYB65616 SHW65604:SHX65616 SRS65604:SRT65616 TBO65604:TBP65616 TLK65604:TLL65616 TVG65604:TVH65616 UFC65604:UFD65616 UOY65604:UOZ65616 UYU65604:UYV65616 VIQ65604:VIR65616 VSM65604:VSN65616 WCI65604:WCJ65616 WME65604:WMF65616 WWA65604:WWB65616 V131140:X131152 JO131140:JP131152 TK131140:TL131152 ADG131140:ADH131152 ANC131140:AND131152 AWY131140:AWZ131152 BGU131140:BGV131152 BQQ131140:BQR131152 CAM131140:CAN131152 CKI131140:CKJ131152 CUE131140:CUF131152 DEA131140:DEB131152 DNW131140:DNX131152 DXS131140:DXT131152 EHO131140:EHP131152 ERK131140:ERL131152 FBG131140:FBH131152 FLC131140:FLD131152 FUY131140:FUZ131152 GEU131140:GEV131152 GOQ131140:GOR131152 GYM131140:GYN131152 HII131140:HIJ131152 HSE131140:HSF131152 ICA131140:ICB131152 ILW131140:ILX131152 IVS131140:IVT131152 JFO131140:JFP131152 JPK131140:JPL131152 JZG131140:JZH131152 KJC131140:KJD131152 KSY131140:KSZ131152 LCU131140:LCV131152 LMQ131140:LMR131152 LWM131140:LWN131152 MGI131140:MGJ131152 MQE131140:MQF131152 NAA131140:NAB131152 NJW131140:NJX131152 NTS131140:NTT131152 ODO131140:ODP131152 ONK131140:ONL131152 OXG131140:OXH131152 PHC131140:PHD131152 PQY131140:PQZ131152 QAU131140:QAV131152 QKQ131140:QKR131152 QUM131140:QUN131152 REI131140:REJ131152 ROE131140:ROF131152 RYA131140:RYB131152 SHW131140:SHX131152 SRS131140:SRT131152 TBO131140:TBP131152 TLK131140:TLL131152 TVG131140:TVH131152 UFC131140:UFD131152 UOY131140:UOZ131152 UYU131140:UYV131152 VIQ131140:VIR131152 VSM131140:VSN131152 WCI131140:WCJ131152 WME131140:WMF131152 WWA131140:WWB131152 V196676:X196688 JO196676:JP196688 TK196676:TL196688 ADG196676:ADH196688 ANC196676:AND196688 AWY196676:AWZ196688 BGU196676:BGV196688 BQQ196676:BQR196688 CAM196676:CAN196688 CKI196676:CKJ196688 CUE196676:CUF196688 DEA196676:DEB196688 DNW196676:DNX196688 DXS196676:DXT196688 EHO196676:EHP196688 ERK196676:ERL196688 FBG196676:FBH196688 FLC196676:FLD196688 FUY196676:FUZ196688 GEU196676:GEV196688 GOQ196676:GOR196688 GYM196676:GYN196688 HII196676:HIJ196688 HSE196676:HSF196688 ICA196676:ICB196688 ILW196676:ILX196688 IVS196676:IVT196688 JFO196676:JFP196688 JPK196676:JPL196688 JZG196676:JZH196688 KJC196676:KJD196688 KSY196676:KSZ196688 LCU196676:LCV196688 LMQ196676:LMR196688 LWM196676:LWN196688 MGI196676:MGJ196688 MQE196676:MQF196688 NAA196676:NAB196688 NJW196676:NJX196688 NTS196676:NTT196688 ODO196676:ODP196688 ONK196676:ONL196688 OXG196676:OXH196688 PHC196676:PHD196688 PQY196676:PQZ196688 QAU196676:QAV196688 QKQ196676:QKR196688 QUM196676:QUN196688 REI196676:REJ196688 ROE196676:ROF196688 RYA196676:RYB196688 SHW196676:SHX196688 SRS196676:SRT196688 TBO196676:TBP196688 TLK196676:TLL196688 TVG196676:TVH196688 UFC196676:UFD196688 UOY196676:UOZ196688 UYU196676:UYV196688 VIQ196676:VIR196688 VSM196676:VSN196688 WCI196676:WCJ196688 WME196676:WMF196688 WWA196676:WWB196688 V262212:X262224 JO262212:JP262224 TK262212:TL262224 ADG262212:ADH262224 ANC262212:AND262224 AWY262212:AWZ262224 BGU262212:BGV262224 BQQ262212:BQR262224 CAM262212:CAN262224 CKI262212:CKJ262224 CUE262212:CUF262224 DEA262212:DEB262224 DNW262212:DNX262224 DXS262212:DXT262224 EHO262212:EHP262224 ERK262212:ERL262224 FBG262212:FBH262224 FLC262212:FLD262224 FUY262212:FUZ262224 GEU262212:GEV262224 GOQ262212:GOR262224 GYM262212:GYN262224 HII262212:HIJ262224 HSE262212:HSF262224 ICA262212:ICB262224 ILW262212:ILX262224 IVS262212:IVT262224 JFO262212:JFP262224 JPK262212:JPL262224 JZG262212:JZH262224 KJC262212:KJD262224 KSY262212:KSZ262224 LCU262212:LCV262224 LMQ262212:LMR262224 LWM262212:LWN262224 MGI262212:MGJ262224 MQE262212:MQF262224 NAA262212:NAB262224 NJW262212:NJX262224 NTS262212:NTT262224 ODO262212:ODP262224 ONK262212:ONL262224 OXG262212:OXH262224 PHC262212:PHD262224 PQY262212:PQZ262224 QAU262212:QAV262224 QKQ262212:QKR262224 QUM262212:QUN262224 REI262212:REJ262224 ROE262212:ROF262224 RYA262212:RYB262224 SHW262212:SHX262224 SRS262212:SRT262224 TBO262212:TBP262224 TLK262212:TLL262224 TVG262212:TVH262224 UFC262212:UFD262224 UOY262212:UOZ262224 UYU262212:UYV262224 VIQ262212:VIR262224 VSM262212:VSN262224 WCI262212:WCJ262224 WME262212:WMF262224 WWA262212:WWB262224 V327748:X327760 JO327748:JP327760 TK327748:TL327760 ADG327748:ADH327760 ANC327748:AND327760 AWY327748:AWZ327760 BGU327748:BGV327760 BQQ327748:BQR327760 CAM327748:CAN327760 CKI327748:CKJ327760 CUE327748:CUF327760 DEA327748:DEB327760 DNW327748:DNX327760 DXS327748:DXT327760 EHO327748:EHP327760 ERK327748:ERL327760 FBG327748:FBH327760 FLC327748:FLD327760 FUY327748:FUZ327760 GEU327748:GEV327760 GOQ327748:GOR327760 GYM327748:GYN327760 HII327748:HIJ327760 HSE327748:HSF327760 ICA327748:ICB327760 ILW327748:ILX327760 IVS327748:IVT327760 JFO327748:JFP327760 JPK327748:JPL327760 JZG327748:JZH327760 KJC327748:KJD327760 KSY327748:KSZ327760 LCU327748:LCV327760 LMQ327748:LMR327760 LWM327748:LWN327760 MGI327748:MGJ327760 MQE327748:MQF327760 NAA327748:NAB327760 NJW327748:NJX327760 NTS327748:NTT327760 ODO327748:ODP327760 ONK327748:ONL327760 OXG327748:OXH327760 PHC327748:PHD327760 PQY327748:PQZ327760 QAU327748:QAV327760 QKQ327748:QKR327760 QUM327748:QUN327760 REI327748:REJ327760 ROE327748:ROF327760 RYA327748:RYB327760 SHW327748:SHX327760 SRS327748:SRT327760 TBO327748:TBP327760 TLK327748:TLL327760 TVG327748:TVH327760 UFC327748:UFD327760 UOY327748:UOZ327760 UYU327748:UYV327760 VIQ327748:VIR327760 VSM327748:VSN327760 WCI327748:WCJ327760 WME327748:WMF327760 WWA327748:WWB327760 V393284:X393296 JO393284:JP393296 TK393284:TL393296 ADG393284:ADH393296 ANC393284:AND393296 AWY393284:AWZ393296 BGU393284:BGV393296 BQQ393284:BQR393296 CAM393284:CAN393296 CKI393284:CKJ393296 CUE393284:CUF393296 DEA393284:DEB393296 DNW393284:DNX393296 DXS393284:DXT393296 EHO393284:EHP393296 ERK393284:ERL393296 FBG393284:FBH393296 FLC393284:FLD393296 FUY393284:FUZ393296 GEU393284:GEV393296 GOQ393284:GOR393296 GYM393284:GYN393296 HII393284:HIJ393296 HSE393284:HSF393296 ICA393284:ICB393296 ILW393284:ILX393296 IVS393284:IVT393296 JFO393284:JFP393296 JPK393284:JPL393296 JZG393284:JZH393296 KJC393284:KJD393296 KSY393284:KSZ393296 LCU393284:LCV393296 LMQ393284:LMR393296 LWM393284:LWN393296 MGI393284:MGJ393296 MQE393284:MQF393296 NAA393284:NAB393296 NJW393284:NJX393296 NTS393284:NTT393296 ODO393284:ODP393296 ONK393284:ONL393296 OXG393284:OXH393296 PHC393284:PHD393296 PQY393284:PQZ393296 QAU393284:QAV393296 QKQ393284:QKR393296 QUM393284:QUN393296 REI393284:REJ393296 ROE393284:ROF393296 RYA393284:RYB393296 SHW393284:SHX393296 SRS393284:SRT393296 TBO393284:TBP393296 TLK393284:TLL393296 TVG393284:TVH393296 UFC393284:UFD393296 UOY393284:UOZ393296 UYU393284:UYV393296 VIQ393284:VIR393296 VSM393284:VSN393296 WCI393284:WCJ393296 WME393284:WMF393296 WWA393284:WWB393296 V458820:X458832 JO458820:JP458832 TK458820:TL458832 ADG458820:ADH458832 ANC458820:AND458832 AWY458820:AWZ458832 BGU458820:BGV458832 BQQ458820:BQR458832 CAM458820:CAN458832 CKI458820:CKJ458832 CUE458820:CUF458832 DEA458820:DEB458832 DNW458820:DNX458832 DXS458820:DXT458832 EHO458820:EHP458832 ERK458820:ERL458832 FBG458820:FBH458832 FLC458820:FLD458832 FUY458820:FUZ458832 GEU458820:GEV458832 GOQ458820:GOR458832 GYM458820:GYN458832 HII458820:HIJ458832 HSE458820:HSF458832 ICA458820:ICB458832 ILW458820:ILX458832 IVS458820:IVT458832 JFO458820:JFP458832 JPK458820:JPL458832 JZG458820:JZH458832 KJC458820:KJD458832 KSY458820:KSZ458832 LCU458820:LCV458832 LMQ458820:LMR458832 LWM458820:LWN458832 MGI458820:MGJ458832 MQE458820:MQF458832 NAA458820:NAB458832 NJW458820:NJX458832 NTS458820:NTT458832 ODO458820:ODP458832 ONK458820:ONL458832 OXG458820:OXH458832 PHC458820:PHD458832 PQY458820:PQZ458832 QAU458820:QAV458832 QKQ458820:QKR458832 QUM458820:QUN458832 REI458820:REJ458832 ROE458820:ROF458832 RYA458820:RYB458832 SHW458820:SHX458832 SRS458820:SRT458832 TBO458820:TBP458832 TLK458820:TLL458832 TVG458820:TVH458832 UFC458820:UFD458832 UOY458820:UOZ458832 UYU458820:UYV458832 VIQ458820:VIR458832 VSM458820:VSN458832 WCI458820:WCJ458832 WME458820:WMF458832 WWA458820:WWB458832 V524356:X524368 JO524356:JP524368 TK524356:TL524368 ADG524356:ADH524368 ANC524356:AND524368 AWY524356:AWZ524368 BGU524356:BGV524368 BQQ524356:BQR524368 CAM524356:CAN524368 CKI524356:CKJ524368 CUE524356:CUF524368 DEA524356:DEB524368 DNW524356:DNX524368 DXS524356:DXT524368 EHO524356:EHP524368 ERK524356:ERL524368 FBG524356:FBH524368 FLC524356:FLD524368 FUY524356:FUZ524368 GEU524356:GEV524368 GOQ524356:GOR524368 GYM524356:GYN524368 HII524356:HIJ524368 HSE524356:HSF524368 ICA524356:ICB524368 ILW524356:ILX524368 IVS524356:IVT524368 JFO524356:JFP524368 JPK524356:JPL524368 JZG524356:JZH524368 KJC524356:KJD524368 KSY524356:KSZ524368 LCU524356:LCV524368 LMQ524356:LMR524368 LWM524356:LWN524368 MGI524356:MGJ524368 MQE524356:MQF524368 NAA524356:NAB524368 NJW524356:NJX524368 NTS524356:NTT524368 ODO524356:ODP524368 ONK524356:ONL524368 OXG524356:OXH524368 PHC524356:PHD524368 PQY524356:PQZ524368 QAU524356:QAV524368 QKQ524356:QKR524368 QUM524356:QUN524368 REI524356:REJ524368 ROE524356:ROF524368 RYA524356:RYB524368 SHW524356:SHX524368 SRS524356:SRT524368 TBO524356:TBP524368 TLK524356:TLL524368 TVG524356:TVH524368 UFC524356:UFD524368 UOY524356:UOZ524368 UYU524356:UYV524368 VIQ524356:VIR524368 VSM524356:VSN524368 WCI524356:WCJ524368 WME524356:WMF524368 WWA524356:WWB524368 V589892:X589904 JO589892:JP589904 TK589892:TL589904 ADG589892:ADH589904 ANC589892:AND589904 AWY589892:AWZ589904 BGU589892:BGV589904 BQQ589892:BQR589904 CAM589892:CAN589904 CKI589892:CKJ589904 CUE589892:CUF589904 DEA589892:DEB589904 DNW589892:DNX589904 DXS589892:DXT589904 EHO589892:EHP589904 ERK589892:ERL589904 FBG589892:FBH589904 FLC589892:FLD589904 FUY589892:FUZ589904 GEU589892:GEV589904 GOQ589892:GOR589904 GYM589892:GYN589904 HII589892:HIJ589904 HSE589892:HSF589904 ICA589892:ICB589904 ILW589892:ILX589904 IVS589892:IVT589904 JFO589892:JFP589904 JPK589892:JPL589904 JZG589892:JZH589904 KJC589892:KJD589904 KSY589892:KSZ589904 LCU589892:LCV589904 LMQ589892:LMR589904 LWM589892:LWN589904 MGI589892:MGJ589904 MQE589892:MQF589904 NAA589892:NAB589904 NJW589892:NJX589904 NTS589892:NTT589904 ODO589892:ODP589904 ONK589892:ONL589904 OXG589892:OXH589904 PHC589892:PHD589904 PQY589892:PQZ589904 QAU589892:QAV589904 QKQ589892:QKR589904 QUM589892:QUN589904 REI589892:REJ589904 ROE589892:ROF589904 RYA589892:RYB589904 SHW589892:SHX589904 SRS589892:SRT589904 TBO589892:TBP589904 TLK589892:TLL589904 TVG589892:TVH589904 UFC589892:UFD589904 UOY589892:UOZ589904 UYU589892:UYV589904 VIQ589892:VIR589904 VSM589892:VSN589904 WCI589892:WCJ589904 WME589892:WMF589904 WWA589892:WWB589904 V655428:X655440 JO655428:JP655440 TK655428:TL655440 ADG655428:ADH655440 ANC655428:AND655440 AWY655428:AWZ655440 BGU655428:BGV655440 BQQ655428:BQR655440 CAM655428:CAN655440 CKI655428:CKJ655440 CUE655428:CUF655440 DEA655428:DEB655440 DNW655428:DNX655440 DXS655428:DXT655440 EHO655428:EHP655440 ERK655428:ERL655440 FBG655428:FBH655440 FLC655428:FLD655440 FUY655428:FUZ655440 GEU655428:GEV655440 GOQ655428:GOR655440 GYM655428:GYN655440 HII655428:HIJ655440 HSE655428:HSF655440 ICA655428:ICB655440 ILW655428:ILX655440 IVS655428:IVT655440 JFO655428:JFP655440 JPK655428:JPL655440 JZG655428:JZH655440 KJC655428:KJD655440 KSY655428:KSZ655440 LCU655428:LCV655440 LMQ655428:LMR655440 LWM655428:LWN655440 MGI655428:MGJ655440 MQE655428:MQF655440 NAA655428:NAB655440 NJW655428:NJX655440 NTS655428:NTT655440 ODO655428:ODP655440 ONK655428:ONL655440 OXG655428:OXH655440 PHC655428:PHD655440 PQY655428:PQZ655440 QAU655428:QAV655440 QKQ655428:QKR655440 QUM655428:QUN655440 REI655428:REJ655440 ROE655428:ROF655440 RYA655428:RYB655440 SHW655428:SHX655440 SRS655428:SRT655440 TBO655428:TBP655440 TLK655428:TLL655440 TVG655428:TVH655440 UFC655428:UFD655440 UOY655428:UOZ655440 UYU655428:UYV655440 VIQ655428:VIR655440 VSM655428:VSN655440 WCI655428:WCJ655440 WME655428:WMF655440 WWA655428:WWB655440 V720964:X720976 JO720964:JP720976 TK720964:TL720976 ADG720964:ADH720976 ANC720964:AND720976 AWY720964:AWZ720976 BGU720964:BGV720976 BQQ720964:BQR720976 CAM720964:CAN720976 CKI720964:CKJ720976 CUE720964:CUF720976 DEA720964:DEB720976 DNW720964:DNX720976 DXS720964:DXT720976 EHO720964:EHP720976 ERK720964:ERL720976 FBG720964:FBH720976 FLC720964:FLD720976 FUY720964:FUZ720976 GEU720964:GEV720976 GOQ720964:GOR720976 GYM720964:GYN720976 HII720964:HIJ720976 HSE720964:HSF720976 ICA720964:ICB720976 ILW720964:ILX720976 IVS720964:IVT720976 JFO720964:JFP720976 JPK720964:JPL720976 JZG720964:JZH720976 KJC720964:KJD720976 KSY720964:KSZ720976 LCU720964:LCV720976 LMQ720964:LMR720976 LWM720964:LWN720976 MGI720964:MGJ720976 MQE720964:MQF720976 NAA720964:NAB720976 NJW720964:NJX720976 NTS720964:NTT720976 ODO720964:ODP720976 ONK720964:ONL720976 OXG720964:OXH720976 PHC720964:PHD720976 PQY720964:PQZ720976 QAU720964:QAV720976 QKQ720964:QKR720976 QUM720964:QUN720976 REI720964:REJ720976 ROE720964:ROF720976 RYA720964:RYB720976 SHW720964:SHX720976 SRS720964:SRT720976 TBO720964:TBP720976 TLK720964:TLL720976 TVG720964:TVH720976 UFC720964:UFD720976 UOY720964:UOZ720976 UYU720964:UYV720976 VIQ720964:VIR720976 VSM720964:VSN720976 WCI720964:WCJ720976 WME720964:WMF720976 WWA720964:WWB720976 V786500:X786512 JO786500:JP786512 TK786500:TL786512 ADG786500:ADH786512 ANC786500:AND786512 AWY786500:AWZ786512 BGU786500:BGV786512 BQQ786500:BQR786512 CAM786500:CAN786512 CKI786500:CKJ786512 CUE786500:CUF786512 DEA786500:DEB786512 DNW786500:DNX786512 DXS786500:DXT786512 EHO786500:EHP786512 ERK786500:ERL786512 FBG786500:FBH786512 FLC786500:FLD786512 FUY786500:FUZ786512 GEU786500:GEV786512 GOQ786500:GOR786512 GYM786500:GYN786512 HII786500:HIJ786512 HSE786500:HSF786512 ICA786500:ICB786512 ILW786500:ILX786512 IVS786500:IVT786512 JFO786500:JFP786512 JPK786500:JPL786512 JZG786500:JZH786512 KJC786500:KJD786512 KSY786500:KSZ786512 LCU786500:LCV786512 LMQ786500:LMR786512 LWM786500:LWN786512 MGI786500:MGJ786512 MQE786500:MQF786512 NAA786500:NAB786512 NJW786500:NJX786512 NTS786500:NTT786512 ODO786500:ODP786512 ONK786500:ONL786512 OXG786500:OXH786512 PHC786500:PHD786512 PQY786500:PQZ786512 QAU786500:QAV786512 QKQ786500:QKR786512 QUM786500:QUN786512 REI786500:REJ786512 ROE786500:ROF786512 RYA786500:RYB786512 SHW786500:SHX786512 SRS786500:SRT786512 TBO786500:TBP786512 TLK786500:TLL786512 TVG786500:TVH786512 UFC786500:UFD786512 UOY786500:UOZ786512 UYU786500:UYV786512 VIQ786500:VIR786512 VSM786500:VSN786512 WCI786500:WCJ786512 WME786500:WMF786512 WWA786500:WWB786512 V852036:X852048 JO852036:JP852048 TK852036:TL852048 ADG852036:ADH852048 ANC852036:AND852048 AWY852036:AWZ852048 BGU852036:BGV852048 BQQ852036:BQR852048 CAM852036:CAN852048 CKI852036:CKJ852048 CUE852036:CUF852048 DEA852036:DEB852048 DNW852036:DNX852048 DXS852036:DXT852048 EHO852036:EHP852048 ERK852036:ERL852048 FBG852036:FBH852048 FLC852036:FLD852048 FUY852036:FUZ852048 GEU852036:GEV852048 GOQ852036:GOR852048 GYM852036:GYN852048 HII852036:HIJ852048 HSE852036:HSF852048 ICA852036:ICB852048 ILW852036:ILX852048 IVS852036:IVT852048 JFO852036:JFP852048 JPK852036:JPL852048 JZG852036:JZH852048 KJC852036:KJD852048 KSY852036:KSZ852048 LCU852036:LCV852048 LMQ852036:LMR852048 LWM852036:LWN852048 MGI852036:MGJ852048 MQE852036:MQF852048 NAA852036:NAB852048 NJW852036:NJX852048 NTS852036:NTT852048 ODO852036:ODP852048 ONK852036:ONL852048 OXG852036:OXH852048 PHC852036:PHD852048 PQY852036:PQZ852048 QAU852036:QAV852048 QKQ852036:QKR852048 QUM852036:QUN852048 REI852036:REJ852048 ROE852036:ROF852048 RYA852036:RYB852048 SHW852036:SHX852048 SRS852036:SRT852048 TBO852036:TBP852048 TLK852036:TLL852048 TVG852036:TVH852048 UFC852036:UFD852048 UOY852036:UOZ852048 UYU852036:UYV852048 VIQ852036:VIR852048 VSM852036:VSN852048 WCI852036:WCJ852048 WME852036:WMF852048 WWA852036:WWB852048 V917572:X917584 JO917572:JP917584 TK917572:TL917584 ADG917572:ADH917584 ANC917572:AND917584 AWY917572:AWZ917584 BGU917572:BGV917584 BQQ917572:BQR917584 CAM917572:CAN917584 CKI917572:CKJ917584 CUE917572:CUF917584 DEA917572:DEB917584 DNW917572:DNX917584 DXS917572:DXT917584 EHO917572:EHP917584 ERK917572:ERL917584 FBG917572:FBH917584 FLC917572:FLD917584 FUY917572:FUZ917584 GEU917572:GEV917584 GOQ917572:GOR917584 GYM917572:GYN917584 HII917572:HIJ917584 HSE917572:HSF917584 ICA917572:ICB917584 ILW917572:ILX917584 IVS917572:IVT917584 JFO917572:JFP917584 JPK917572:JPL917584 JZG917572:JZH917584 KJC917572:KJD917584 KSY917572:KSZ917584 LCU917572:LCV917584 LMQ917572:LMR917584 LWM917572:LWN917584 MGI917572:MGJ917584 MQE917572:MQF917584 NAA917572:NAB917584 NJW917572:NJX917584 NTS917572:NTT917584 ODO917572:ODP917584 ONK917572:ONL917584 OXG917572:OXH917584 PHC917572:PHD917584 PQY917572:PQZ917584 QAU917572:QAV917584 QKQ917572:QKR917584 QUM917572:QUN917584 REI917572:REJ917584 ROE917572:ROF917584 RYA917572:RYB917584 SHW917572:SHX917584 SRS917572:SRT917584 TBO917572:TBP917584 TLK917572:TLL917584 TVG917572:TVH917584 UFC917572:UFD917584 UOY917572:UOZ917584 UYU917572:UYV917584 VIQ917572:VIR917584 VSM917572:VSN917584 WCI917572:WCJ917584 WME917572:WMF917584 WWA917572:WWB917584 V983108:X983120 JO983108:JP983120 TK983108:TL983120 ADG983108:ADH983120 ANC983108:AND983120 AWY983108:AWZ983120 BGU983108:BGV983120 BQQ983108:BQR983120 CAM983108:CAN983120 CKI983108:CKJ983120 CUE983108:CUF983120 DEA983108:DEB983120 DNW983108:DNX983120 DXS983108:DXT983120 EHO983108:EHP983120 ERK983108:ERL983120 FBG983108:FBH983120 FLC983108:FLD983120 FUY983108:FUZ983120 GEU983108:GEV983120 GOQ983108:GOR983120 GYM983108:GYN983120 HII983108:HIJ983120 HSE983108:HSF983120 ICA983108:ICB983120 ILW983108:ILX983120 IVS983108:IVT983120 JFO983108:JFP983120 JPK983108:JPL983120 JZG983108:JZH983120 KJC983108:KJD983120 KSY983108:KSZ983120 LCU983108:LCV983120 LMQ983108:LMR983120 LWM983108:LWN983120 MGI983108:MGJ983120 MQE983108:MQF983120 NAA983108:NAB983120 NJW983108:NJX983120 NTS983108:NTT983120 ODO983108:ODP983120 ONK983108:ONL983120 OXG983108:OXH983120 PHC983108:PHD983120 PQY983108:PQZ983120 QAU983108:QAV983120 QKQ983108:QKR983120 QUM983108:QUN983120 REI983108:REJ983120 ROE983108:ROF983120 RYA983108:RYB983120 SHW983108:SHX983120 SRS983108:SRT983120 TBO983108:TBP983120 TLK983108:TLL983120 TVG983108:TVH983120 UFC983108:UFD983120 UOY983108:UOZ983120 UYU983108:UYV983120 VIQ983108:VIR983120 VSM983108:VSN983120 WCI983108:WCJ983120 WME983108:WMF983120 WWA983108:WWB983120 JO104:JP111 TK104:TL111 ADG104:ADH111 ANC104:AND111 AWY104:AWZ111 BGU104:BGV111 BQQ104:BQR111 CAM104:CAN111 CKI104:CKJ111 CUE104:CUF111 DEA104:DEB111 DNW104:DNX111 DXS104:DXT111 EHO104:EHP111 ERK104:ERL111 FBG104:FBH111 FLC104:FLD111 FUY104:FUZ111 GEU104:GEV111 GOQ104:GOR111 GYM104:GYN111 HII104:HIJ111 HSE104:HSF111 ICA104:ICB111 ILW104:ILX111 IVS104:IVT111 JFO104:JFP111 JPK104:JPL111 JZG104:JZH111 KJC104:KJD111 KSY104:KSZ111 LCU104:LCV111 LMQ104:LMR111 LWM104:LWN111 MGI104:MGJ111 MQE104:MQF111 NAA104:NAB111 NJW104:NJX111 NTS104:NTT111 ODO104:ODP111 ONK104:ONL111 OXG104:OXH111 PHC104:PHD111 PQY104:PQZ111 QAU104:QAV111 QKQ104:QKR111 QUM104:QUN111 REI104:REJ111 ROE104:ROF111 RYA104:RYB111 SHW104:SHX111 SRS104:SRT111 TBO104:TBP111 TLK104:TLL111 TVG104:TVH111 UFC104:UFD111 UOY104:UOZ111 UYU104:UYV111 VIQ104:VIR111 VSM104:VSN111 WCI104:WCJ111 WME104:WMF111 WWA104:WWB111" xr:uid="{00000000-0002-0000-0200-000003000000}">
      <formula1>"F1,×"</formula1>
    </dataValidation>
    <dataValidation type="list" allowBlank="1" showInputMessage="1" showErrorMessage="1" sqref="WWA983104:WWA983107 JO97:JO103 TK97:TK103 ADG97:ADG103 ANC97:ANC103 AWY97:AWY103 BGU97:BGU103 BQQ97:BQQ103 CAM97:CAM103 CKI97:CKI103 CUE97:CUE103 DEA97:DEA103 DNW97:DNW103 DXS97:DXS103 EHO97:EHO103 ERK97:ERK103 FBG97:FBG103 FLC97:FLC103 FUY97:FUY103 GEU97:GEU103 GOQ97:GOQ103 GYM97:GYM103 HII97:HII103 HSE97:HSE103 ICA97:ICA103 ILW97:ILW103 IVS97:IVS103 JFO97:JFO103 JPK97:JPK103 JZG97:JZG103 KJC97:KJC103 KSY97:KSY103 LCU97:LCU103 LMQ97:LMQ103 LWM97:LWM103 MGI97:MGI103 MQE97:MQE103 NAA97:NAA103 NJW97:NJW103 NTS97:NTS103 ODO97:ODO103 ONK97:ONK103 OXG97:OXG103 PHC97:PHC103 PQY97:PQY103 QAU97:QAU103 QKQ97:QKQ103 QUM97:QUM103 REI97:REI103 ROE97:ROE103 RYA97:RYA103 SHW97:SHW103 SRS97:SRS103 TBO97:TBO103 TLK97:TLK103 TVG97:TVG103 UFC97:UFC103 UOY97:UOY103 UYU97:UYU103 VIQ97:VIQ103 VSM97:VSM103 WCI97:WCI103 WME97:WME103 WWA97:WWA103 V65600:V65603 JO65600:JO65603 TK65600:TK65603 ADG65600:ADG65603 ANC65600:ANC65603 AWY65600:AWY65603 BGU65600:BGU65603 BQQ65600:BQQ65603 CAM65600:CAM65603 CKI65600:CKI65603 CUE65600:CUE65603 DEA65600:DEA65603 DNW65600:DNW65603 DXS65600:DXS65603 EHO65600:EHO65603 ERK65600:ERK65603 FBG65600:FBG65603 FLC65600:FLC65603 FUY65600:FUY65603 GEU65600:GEU65603 GOQ65600:GOQ65603 GYM65600:GYM65603 HII65600:HII65603 HSE65600:HSE65603 ICA65600:ICA65603 ILW65600:ILW65603 IVS65600:IVS65603 JFO65600:JFO65603 JPK65600:JPK65603 JZG65600:JZG65603 KJC65600:KJC65603 KSY65600:KSY65603 LCU65600:LCU65603 LMQ65600:LMQ65603 LWM65600:LWM65603 MGI65600:MGI65603 MQE65600:MQE65603 NAA65600:NAA65603 NJW65600:NJW65603 NTS65600:NTS65603 ODO65600:ODO65603 ONK65600:ONK65603 OXG65600:OXG65603 PHC65600:PHC65603 PQY65600:PQY65603 QAU65600:QAU65603 QKQ65600:QKQ65603 QUM65600:QUM65603 REI65600:REI65603 ROE65600:ROE65603 RYA65600:RYA65603 SHW65600:SHW65603 SRS65600:SRS65603 TBO65600:TBO65603 TLK65600:TLK65603 TVG65600:TVG65603 UFC65600:UFC65603 UOY65600:UOY65603 UYU65600:UYU65603 VIQ65600:VIQ65603 VSM65600:VSM65603 WCI65600:WCI65603 WME65600:WME65603 WWA65600:WWA65603 V131136:V131139 JO131136:JO131139 TK131136:TK131139 ADG131136:ADG131139 ANC131136:ANC131139 AWY131136:AWY131139 BGU131136:BGU131139 BQQ131136:BQQ131139 CAM131136:CAM131139 CKI131136:CKI131139 CUE131136:CUE131139 DEA131136:DEA131139 DNW131136:DNW131139 DXS131136:DXS131139 EHO131136:EHO131139 ERK131136:ERK131139 FBG131136:FBG131139 FLC131136:FLC131139 FUY131136:FUY131139 GEU131136:GEU131139 GOQ131136:GOQ131139 GYM131136:GYM131139 HII131136:HII131139 HSE131136:HSE131139 ICA131136:ICA131139 ILW131136:ILW131139 IVS131136:IVS131139 JFO131136:JFO131139 JPK131136:JPK131139 JZG131136:JZG131139 KJC131136:KJC131139 KSY131136:KSY131139 LCU131136:LCU131139 LMQ131136:LMQ131139 LWM131136:LWM131139 MGI131136:MGI131139 MQE131136:MQE131139 NAA131136:NAA131139 NJW131136:NJW131139 NTS131136:NTS131139 ODO131136:ODO131139 ONK131136:ONK131139 OXG131136:OXG131139 PHC131136:PHC131139 PQY131136:PQY131139 QAU131136:QAU131139 QKQ131136:QKQ131139 QUM131136:QUM131139 REI131136:REI131139 ROE131136:ROE131139 RYA131136:RYA131139 SHW131136:SHW131139 SRS131136:SRS131139 TBO131136:TBO131139 TLK131136:TLK131139 TVG131136:TVG131139 UFC131136:UFC131139 UOY131136:UOY131139 UYU131136:UYU131139 VIQ131136:VIQ131139 VSM131136:VSM131139 WCI131136:WCI131139 WME131136:WME131139 WWA131136:WWA131139 V196672:V196675 JO196672:JO196675 TK196672:TK196675 ADG196672:ADG196675 ANC196672:ANC196675 AWY196672:AWY196675 BGU196672:BGU196675 BQQ196672:BQQ196675 CAM196672:CAM196675 CKI196672:CKI196675 CUE196672:CUE196675 DEA196672:DEA196675 DNW196672:DNW196675 DXS196672:DXS196675 EHO196672:EHO196675 ERK196672:ERK196675 FBG196672:FBG196675 FLC196672:FLC196675 FUY196672:FUY196675 GEU196672:GEU196675 GOQ196672:GOQ196675 GYM196672:GYM196675 HII196672:HII196675 HSE196672:HSE196675 ICA196672:ICA196675 ILW196672:ILW196675 IVS196672:IVS196675 JFO196672:JFO196675 JPK196672:JPK196675 JZG196672:JZG196675 KJC196672:KJC196675 KSY196672:KSY196675 LCU196672:LCU196675 LMQ196672:LMQ196675 LWM196672:LWM196675 MGI196672:MGI196675 MQE196672:MQE196675 NAA196672:NAA196675 NJW196672:NJW196675 NTS196672:NTS196675 ODO196672:ODO196675 ONK196672:ONK196675 OXG196672:OXG196675 PHC196672:PHC196675 PQY196672:PQY196675 QAU196672:QAU196675 QKQ196672:QKQ196675 QUM196672:QUM196675 REI196672:REI196675 ROE196672:ROE196675 RYA196672:RYA196675 SHW196672:SHW196675 SRS196672:SRS196675 TBO196672:TBO196675 TLK196672:TLK196675 TVG196672:TVG196675 UFC196672:UFC196675 UOY196672:UOY196675 UYU196672:UYU196675 VIQ196672:VIQ196675 VSM196672:VSM196675 WCI196672:WCI196675 WME196672:WME196675 WWA196672:WWA196675 V262208:V262211 JO262208:JO262211 TK262208:TK262211 ADG262208:ADG262211 ANC262208:ANC262211 AWY262208:AWY262211 BGU262208:BGU262211 BQQ262208:BQQ262211 CAM262208:CAM262211 CKI262208:CKI262211 CUE262208:CUE262211 DEA262208:DEA262211 DNW262208:DNW262211 DXS262208:DXS262211 EHO262208:EHO262211 ERK262208:ERK262211 FBG262208:FBG262211 FLC262208:FLC262211 FUY262208:FUY262211 GEU262208:GEU262211 GOQ262208:GOQ262211 GYM262208:GYM262211 HII262208:HII262211 HSE262208:HSE262211 ICA262208:ICA262211 ILW262208:ILW262211 IVS262208:IVS262211 JFO262208:JFO262211 JPK262208:JPK262211 JZG262208:JZG262211 KJC262208:KJC262211 KSY262208:KSY262211 LCU262208:LCU262211 LMQ262208:LMQ262211 LWM262208:LWM262211 MGI262208:MGI262211 MQE262208:MQE262211 NAA262208:NAA262211 NJW262208:NJW262211 NTS262208:NTS262211 ODO262208:ODO262211 ONK262208:ONK262211 OXG262208:OXG262211 PHC262208:PHC262211 PQY262208:PQY262211 QAU262208:QAU262211 QKQ262208:QKQ262211 QUM262208:QUM262211 REI262208:REI262211 ROE262208:ROE262211 RYA262208:RYA262211 SHW262208:SHW262211 SRS262208:SRS262211 TBO262208:TBO262211 TLK262208:TLK262211 TVG262208:TVG262211 UFC262208:UFC262211 UOY262208:UOY262211 UYU262208:UYU262211 VIQ262208:VIQ262211 VSM262208:VSM262211 WCI262208:WCI262211 WME262208:WME262211 WWA262208:WWA262211 V327744:V327747 JO327744:JO327747 TK327744:TK327747 ADG327744:ADG327747 ANC327744:ANC327747 AWY327744:AWY327747 BGU327744:BGU327747 BQQ327744:BQQ327747 CAM327744:CAM327747 CKI327744:CKI327747 CUE327744:CUE327747 DEA327744:DEA327747 DNW327744:DNW327747 DXS327744:DXS327747 EHO327744:EHO327747 ERK327744:ERK327747 FBG327744:FBG327747 FLC327744:FLC327747 FUY327744:FUY327747 GEU327744:GEU327747 GOQ327744:GOQ327747 GYM327744:GYM327747 HII327744:HII327747 HSE327744:HSE327747 ICA327744:ICA327747 ILW327744:ILW327747 IVS327744:IVS327747 JFO327744:JFO327747 JPK327744:JPK327747 JZG327744:JZG327747 KJC327744:KJC327747 KSY327744:KSY327747 LCU327744:LCU327747 LMQ327744:LMQ327747 LWM327744:LWM327747 MGI327744:MGI327747 MQE327744:MQE327747 NAA327744:NAA327747 NJW327744:NJW327747 NTS327744:NTS327747 ODO327744:ODO327747 ONK327744:ONK327747 OXG327744:OXG327747 PHC327744:PHC327747 PQY327744:PQY327747 QAU327744:QAU327747 QKQ327744:QKQ327747 QUM327744:QUM327747 REI327744:REI327747 ROE327744:ROE327747 RYA327744:RYA327747 SHW327744:SHW327747 SRS327744:SRS327747 TBO327744:TBO327747 TLK327744:TLK327747 TVG327744:TVG327747 UFC327744:UFC327747 UOY327744:UOY327747 UYU327744:UYU327747 VIQ327744:VIQ327747 VSM327744:VSM327747 WCI327744:WCI327747 WME327744:WME327747 WWA327744:WWA327747 V393280:V393283 JO393280:JO393283 TK393280:TK393283 ADG393280:ADG393283 ANC393280:ANC393283 AWY393280:AWY393283 BGU393280:BGU393283 BQQ393280:BQQ393283 CAM393280:CAM393283 CKI393280:CKI393283 CUE393280:CUE393283 DEA393280:DEA393283 DNW393280:DNW393283 DXS393280:DXS393283 EHO393280:EHO393283 ERK393280:ERK393283 FBG393280:FBG393283 FLC393280:FLC393283 FUY393280:FUY393283 GEU393280:GEU393283 GOQ393280:GOQ393283 GYM393280:GYM393283 HII393280:HII393283 HSE393280:HSE393283 ICA393280:ICA393283 ILW393280:ILW393283 IVS393280:IVS393283 JFO393280:JFO393283 JPK393280:JPK393283 JZG393280:JZG393283 KJC393280:KJC393283 KSY393280:KSY393283 LCU393280:LCU393283 LMQ393280:LMQ393283 LWM393280:LWM393283 MGI393280:MGI393283 MQE393280:MQE393283 NAA393280:NAA393283 NJW393280:NJW393283 NTS393280:NTS393283 ODO393280:ODO393283 ONK393280:ONK393283 OXG393280:OXG393283 PHC393280:PHC393283 PQY393280:PQY393283 QAU393280:QAU393283 QKQ393280:QKQ393283 QUM393280:QUM393283 REI393280:REI393283 ROE393280:ROE393283 RYA393280:RYA393283 SHW393280:SHW393283 SRS393280:SRS393283 TBO393280:TBO393283 TLK393280:TLK393283 TVG393280:TVG393283 UFC393280:UFC393283 UOY393280:UOY393283 UYU393280:UYU393283 VIQ393280:VIQ393283 VSM393280:VSM393283 WCI393280:WCI393283 WME393280:WME393283 WWA393280:WWA393283 V458816:V458819 JO458816:JO458819 TK458816:TK458819 ADG458816:ADG458819 ANC458816:ANC458819 AWY458816:AWY458819 BGU458816:BGU458819 BQQ458816:BQQ458819 CAM458816:CAM458819 CKI458816:CKI458819 CUE458816:CUE458819 DEA458816:DEA458819 DNW458816:DNW458819 DXS458816:DXS458819 EHO458816:EHO458819 ERK458816:ERK458819 FBG458816:FBG458819 FLC458816:FLC458819 FUY458816:FUY458819 GEU458816:GEU458819 GOQ458816:GOQ458819 GYM458816:GYM458819 HII458816:HII458819 HSE458816:HSE458819 ICA458816:ICA458819 ILW458816:ILW458819 IVS458816:IVS458819 JFO458816:JFO458819 JPK458816:JPK458819 JZG458816:JZG458819 KJC458816:KJC458819 KSY458816:KSY458819 LCU458816:LCU458819 LMQ458816:LMQ458819 LWM458816:LWM458819 MGI458816:MGI458819 MQE458816:MQE458819 NAA458816:NAA458819 NJW458816:NJW458819 NTS458816:NTS458819 ODO458816:ODO458819 ONK458816:ONK458819 OXG458816:OXG458819 PHC458816:PHC458819 PQY458816:PQY458819 QAU458816:QAU458819 QKQ458816:QKQ458819 QUM458816:QUM458819 REI458816:REI458819 ROE458816:ROE458819 RYA458816:RYA458819 SHW458816:SHW458819 SRS458816:SRS458819 TBO458816:TBO458819 TLK458816:TLK458819 TVG458816:TVG458819 UFC458816:UFC458819 UOY458816:UOY458819 UYU458816:UYU458819 VIQ458816:VIQ458819 VSM458816:VSM458819 WCI458816:WCI458819 WME458816:WME458819 WWA458816:WWA458819 V524352:V524355 JO524352:JO524355 TK524352:TK524355 ADG524352:ADG524355 ANC524352:ANC524355 AWY524352:AWY524355 BGU524352:BGU524355 BQQ524352:BQQ524355 CAM524352:CAM524355 CKI524352:CKI524355 CUE524352:CUE524355 DEA524352:DEA524355 DNW524352:DNW524355 DXS524352:DXS524355 EHO524352:EHO524355 ERK524352:ERK524355 FBG524352:FBG524355 FLC524352:FLC524355 FUY524352:FUY524355 GEU524352:GEU524355 GOQ524352:GOQ524355 GYM524352:GYM524355 HII524352:HII524355 HSE524352:HSE524355 ICA524352:ICA524355 ILW524352:ILW524355 IVS524352:IVS524355 JFO524352:JFO524355 JPK524352:JPK524355 JZG524352:JZG524355 KJC524352:KJC524355 KSY524352:KSY524355 LCU524352:LCU524355 LMQ524352:LMQ524355 LWM524352:LWM524355 MGI524352:MGI524355 MQE524352:MQE524355 NAA524352:NAA524355 NJW524352:NJW524355 NTS524352:NTS524355 ODO524352:ODO524355 ONK524352:ONK524355 OXG524352:OXG524355 PHC524352:PHC524355 PQY524352:PQY524355 QAU524352:QAU524355 QKQ524352:QKQ524355 QUM524352:QUM524355 REI524352:REI524355 ROE524352:ROE524355 RYA524352:RYA524355 SHW524352:SHW524355 SRS524352:SRS524355 TBO524352:TBO524355 TLK524352:TLK524355 TVG524352:TVG524355 UFC524352:UFC524355 UOY524352:UOY524355 UYU524352:UYU524355 VIQ524352:VIQ524355 VSM524352:VSM524355 WCI524352:WCI524355 WME524352:WME524355 WWA524352:WWA524355 V589888:V589891 JO589888:JO589891 TK589888:TK589891 ADG589888:ADG589891 ANC589888:ANC589891 AWY589888:AWY589891 BGU589888:BGU589891 BQQ589888:BQQ589891 CAM589888:CAM589891 CKI589888:CKI589891 CUE589888:CUE589891 DEA589888:DEA589891 DNW589888:DNW589891 DXS589888:DXS589891 EHO589888:EHO589891 ERK589888:ERK589891 FBG589888:FBG589891 FLC589888:FLC589891 FUY589888:FUY589891 GEU589888:GEU589891 GOQ589888:GOQ589891 GYM589888:GYM589891 HII589888:HII589891 HSE589888:HSE589891 ICA589888:ICA589891 ILW589888:ILW589891 IVS589888:IVS589891 JFO589888:JFO589891 JPK589888:JPK589891 JZG589888:JZG589891 KJC589888:KJC589891 KSY589888:KSY589891 LCU589888:LCU589891 LMQ589888:LMQ589891 LWM589888:LWM589891 MGI589888:MGI589891 MQE589888:MQE589891 NAA589888:NAA589891 NJW589888:NJW589891 NTS589888:NTS589891 ODO589888:ODO589891 ONK589888:ONK589891 OXG589888:OXG589891 PHC589888:PHC589891 PQY589888:PQY589891 QAU589888:QAU589891 QKQ589888:QKQ589891 QUM589888:QUM589891 REI589888:REI589891 ROE589888:ROE589891 RYA589888:RYA589891 SHW589888:SHW589891 SRS589888:SRS589891 TBO589888:TBO589891 TLK589888:TLK589891 TVG589888:TVG589891 UFC589888:UFC589891 UOY589888:UOY589891 UYU589888:UYU589891 VIQ589888:VIQ589891 VSM589888:VSM589891 WCI589888:WCI589891 WME589888:WME589891 WWA589888:WWA589891 V655424:V655427 JO655424:JO655427 TK655424:TK655427 ADG655424:ADG655427 ANC655424:ANC655427 AWY655424:AWY655427 BGU655424:BGU655427 BQQ655424:BQQ655427 CAM655424:CAM655427 CKI655424:CKI655427 CUE655424:CUE655427 DEA655424:DEA655427 DNW655424:DNW655427 DXS655424:DXS655427 EHO655424:EHO655427 ERK655424:ERK655427 FBG655424:FBG655427 FLC655424:FLC655427 FUY655424:FUY655427 GEU655424:GEU655427 GOQ655424:GOQ655427 GYM655424:GYM655427 HII655424:HII655427 HSE655424:HSE655427 ICA655424:ICA655427 ILW655424:ILW655427 IVS655424:IVS655427 JFO655424:JFO655427 JPK655424:JPK655427 JZG655424:JZG655427 KJC655424:KJC655427 KSY655424:KSY655427 LCU655424:LCU655427 LMQ655424:LMQ655427 LWM655424:LWM655427 MGI655424:MGI655427 MQE655424:MQE655427 NAA655424:NAA655427 NJW655424:NJW655427 NTS655424:NTS655427 ODO655424:ODO655427 ONK655424:ONK655427 OXG655424:OXG655427 PHC655424:PHC655427 PQY655424:PQY655427 QAU655424:QAU655427 QKQ655424:QKQ655427 QUM655424:QUM655427 REI655424:REI655427 ROE655424:ROE655427 RYA655424:RYA655427 SHW655424:SHW655427 SRS655424:SRS655427 TBO655424:TBO655427 TLK655424:TLK655427 TVG655424:TVG655427 UFC655424:UFC655427 UOY655424:UOY655427 UYU655424:UYU655427 VIQ655424:VIQ655427 VSM655424:VSM655427 WCI655424:WCI655427 WME655424:WME655427 WWA655424:WWA655427 V720960:V720963 JO720960:JO720963 TK720960:TK720963 ADG720960:ADG720963 ANC720960:ANC720963 AWY720960:AWY720963 BGU720960:BGU720963 BQQ720960:BQQ720963 CAM720960:CAM720963 CKI720960:CKI720963 CUE720960:CUE720963 DEA720960:DEA720963 DNW720960:DNW720963 DXS720960:DXS720963 EHO720960:EHO720963 ERK720960:ERK720963 FBG720960:FBG720963 FLC720960:FLC720963 FUY720960:FUY720963 GEU720960:GEU720963 GOQ720960:GOQ720963 GYM720960:GYM720963 HII720960:HII720963 HSE720960:HSE720963 ICA720960:ICA720963 ILW720960:ILW720963 IVS720960:IVS720963 JFO720960:JFO720963 JPK720960:JPK720963 JZG720960:JZG720963 KJC720960:KJC720963 KSY720960:KSY720963 LCU720960:LCU720963 LMQ720960:LMQ720963 LWM720960:LWM720963 MGI720960:MGI720963 MQE720960:MQE720963 NAA720960:NAA720963 NJW720960:NJW720963 NTS720960:NTS720963 ODO720960:ODO720963 ONK720960:ONK720963 OXG720960:OXG720963 PHC720960:PHC720963 PQY720960:PQY720963 QAU720960:QAU720963 QKQ720960:QKQ720963 QUM720960:QUM720963 REI720960:REI720963 ROE720960:ROE720963 RYA720960:RYA720963 SHW720960:SHW720963 SRS720960:SRS720963 TBO720960:TBO720963 TLK720960:TLK720963 TVG720960:TVG720963 UFC720960:UFC720963 UOY720960:UOY720963 UYU720960:UYU720963 VIQ720960:VIQ720963 VSM720960:VSM720963 WCI720960:WCI720963 WME720960:WME720963 WWA720960:WWA720963 V786496:V786499 JO786496:JO786499 TK786496:TK786499 ADG786496:ADG786499 ANC786496:ANC786499 AWY786496:AWY786499 BGU786496:BGU786499 BQQ786496:BQQ786499 CAM786496:CAM786499 CKI786496:CKI786499 CUE786496:CUE786499 DEA786496:DEA786499 DNW786496:DNW786499 DXS786496:DXS786499 EHO786496:EHO786499 ERK786496:ERK786499 FBG786496:FBG786499 FLC786496:FLC786499 FUY786496:FUY786499 GEU786496:GEU786499 GOQ786496:GOQ786499 GYM786496:GYM786499 HII786496:HII786499 HSE786496:HSE786499 ICA786496:ICA786499 ILW786496:ILW786499 IVS786496:IVS786499 JFO786496:JFO786499 JPK786496:JPK786499 JZG786496:JZG786499 KJC786496:KJC786499 KSY786496:KSY786499 LCU786496:LCU786499 LMQ786496:LMQ786499 LWM786496:LWM786499 MGI786496:MGI786499 MQE786496:MQE786499 NAA786496:NAA786499 NJW786496:NJW786499 NTS786496:NTS786499 ODO786496:ODO786499 ONK786496:ONK786499 OXG786496:OXG786499 PHC786496:PHC786499 PQY786496:PQY786499 QAU786496:QAU786499 QKQ786496:QKQ786499 QUM786496:QUM786499 REI786496:REI786499 ROE786496:ROE786499 RYA786496:RYA786499 SHW786496:SHW786499 SRS786496:SRS786499 TBO786496:TBO786499 TLK786496:TLK786499 TVG786496:TVG786499 UFC786496:UFC786499 UOY786496:UOY786499 UYU786496:UYU786499 VIQ786496:VIQ786499 VSM786496:VSM786499 WCI786496:WCI786499 WME786496:WME786499 WWA786496:WWA786499 V852032:V852035 JO852032:JO852035 TK852032:TK852035 ADG852032:ADG852035 ANC852032:ANC852035 AWY852032:AWY852035 BGU852032:BGU852035 BQQ852032:BQQ852035 CAM852032:CAM852035 CKI852032:CKI852035 CUE852032:CUE852035 DEA852032:DEA852035 DNW852032:DNW852035 DXS852032:DXS852035 EHO852032:EHO852035 ERK852032:ERK852035 FBG852032:FBG852035 FLC852032:FLC852035 FUY852032:FUY852035 GEU852032:GEU852035 GOQ852032:GOQ852035 GYM852032:GYM852035 HII852032:HII852035 HSE852032:HSE852035 ICA852032:ICA852035 ILW852032:ILW852035 IVS852032:IVS852035 JFO852032:JFO852035 JPK852032:JPK852035 JZG852032:JZG852035 KJC852032:KJC852035 KSY852032:KSY852035 LCU852032:LCU852035 LMQ852032:LMQ852035 LWM852032:LWM852035 MGI852032:MGI852035 MQE852032:MQE852035 NAA852032:NAA852035 NJW852032:NJW852035 NTS852032:NTS852035 ODO852032:ODO852035 ONK852032:ONK852035 OXG852032:OXG852035 PHC852032:PHC852035 PQY852032:PQY852035 QAU852032:QAU852035 QKQ852032:QKQ852035 QUM852032:QUM852035 REI852032:REI852035 ROE852032:ROE852035 RYA852032:RYA852035 SHW852032:SHW852035 SRS852032:SRS852035 TBO852032:TBO852035 TLK852032:TLK852035 TVG852032:TVG852035 UFC852032:UFC852035 UOY852032:UOY852035 UYU852032:UYU852035 VIQ852032:VIQ852035 VSM852032:VSM852035 WCI852032:WCI852035 WME852032:WME852035 WWA852032:WWA852035 V917568:V917571 JO917568:JO917571 TK917568:TK917571 ADG917568:ADG917571 ANC917568:ANC917571 AWY917568:AWY917571 BGU917568:BGU917571 BQQ917568:BQQ917571 CAM917568:CAM917571 CKI917568:CKI917571 CUE917568:CUE917571 DEA917568:DEA917571 DNW917568:DNW917571 DXS917568:DXS917571 EHO917568:EHO917571 ERK917568:ERK917571 FBG917568:FBG917571 FLC917568:FLC917571 FUY917568:FUY917571 GEU917568:GEU917571 GOQ917568:GOQ917571 GYM917568:GYM917571 HII917568:HII917571 HSE917568:HSE917571 ICA917568:ICA917571 ILW917568:ILW917571 IVS917568:IVS917571 JFO917568:JFO917571 JPK917568:JPK917571 JZG917568:JZG917571 KJC917568:KJC917571 KSY917568:KSY917571 LCU917568:LCU917571 LMQ917568:LMQ917571 LWM917568:LWM917571 MGI917568:MGI917571 MQE917568:MQE917571 NAA917568:NAA917571 NJW917568:NJW917571 NTS917568:NTS917571 ODO917568:ODO917571 ONK917568:ONK917571 OXG917568:OXG917571 PHC917568:PHC917571 PQY917568:PQY917571 QAU917568:QAU917571 QKQ917568:QKQ917571 QUM917568:QUM917571 REI917568:REI917571 ROE917568:ROE917571 RYA917568:RYA917571 SHW917568:SHW917571 SRS917568:SRS917571 TBO917568:TBO917571 TLK917568:TLK917571 TVG917568:TVG917571 UFC917568:UFC917571 UOY917568:UOY917571 UYU917568:UYU917571 VIQ917568:VIQ917571 VSM917568:VSM917571 WCI917568:WCI917571 WME917568:WME917571 WWA917568:WWA917571 V983104:V983107 JO983104:JO983107 TK983104:TK983107 ADG983104:ADG983107 ANC983104:ANC983107 AWY983104:AWY983107 BGU983104:BGU983107 BQQ983104:BQQ983107 CAM983104:CAM983107 CKI983104:CKI983107 CUE983104:CUE983107 DEA983104:DEA983107 DNW983104:DNW983107 DXS983104:DXS983107 EHO983104:EHO983107 ERK983104:ERK983107 FBG983104:FBG983107 FLC983104:FLC983107 FUY983104:FUY983107 GEU983104:GEU983107 GOQ983104:GOQ983107 GYM983104:GYM983107 HII983104:HII983107 HSE983104:HSE983107 ICA983104:ICA983107 ILW983104:ILW983107 IVS983104:IVS983107 JFO983104:JFO983107 JPK983104:JPK983107 JZG983104:JZG983107 KJC983104:KJC983107 KSY983104:KSY983107 LCU983104:LCU983107 LMQ983104:LMQ983107 LWM983104:LWM983107 MGI983104:MGI983107 MQE983104:MQE983107 NAA983104:NAA983107 NJW983104:NJW983107 NTS983104:NTS983107 ODO983104:ODO983107 ONK983104:ONK983107 OXG983104:OXG983107 PHC983104:PHC983107 PQY983104:PQY983107 QAU983104:QAU983107 QKQ983104:QKQ983107 QUM983104:QUM983107 REI983104:REI983107 ROE983104:ROE983107 RYA983104:RYA983107 SHW983104:SHW983107 SRS983104:SRS983107 TBO983104:TBO983107 TLK983104:TLK983107 TVG983104:TVG983107 UFC983104:UFC983107 UOY983104:UOY983107 UYU983104:UYU983107 VIQ983104:VIQ983107 VSM983104:VSM983107 WCI983104:WCI983107 WME983104:WME983107" xr:uid="{00000000-0002-0000-0200-000004000000}">
      <formula1>"F2,×"</formula1>
    </dataValidation>
    <dataValidation type="list" allowBlank="1" showInputMessage="1" showErrorMessage="1" sqref="JQ65600:JS65616 TM65600:TO65616 ADI65600:ADK65616 ANE65600:ANG65616 AXA65600:AXC65616 BGW65600:BGY65616 BQS65600:BQU65616 CAO65600:CAQ65616 CKK65600:CKM65616 CUG65600:CUI65616 DEC65600:DEE65616 DNY65600:DOA65616 DXU65600:DXW65616 EHQ65600:EHS65616 ERM65600:ERO65616 FBI65600:FBK65616 FLE65600:FLG65616 FVA65600:FVC65616 GEW65600:GEY65616 GOS65600:GOU65616 GYO65600:GYQ65616 HIK65600:HIM65616 HSG65600:HSI65616 ICC65600:ICE65616 ILY65600:IMA65616 IVU65600:IVW65616 JFQ65600:JFS65616 JPM65600:JPO65616 JZI65600:JZK65616 KJE65600:KJG65616 KTA65600:KTC65616 LCW65600:LCY65616 LMS65600:LMU65616 LWO65600:LWQ65616 MGK65600:MGM65616 MQG65600:MQI65616 NAC65600:NAE65616 NJY65600:NKA65616 NTU65600:NTW65616 ODQ65600:ODS65616 ONM65600:ONO65616 OXI65600:OXK65616 PHE65600:PHG65616 PRA65600:PRC65616 QAW65600:QAY65616 QKS65600:QKU65616 QUO65600:QUQ65616 REK65600:REM65616 ROG65600:ROI65616 RYC65600:RYE65616 SHY65600:SIA65616 SRU65600:SRW65616 TBQ65600:TBS65616 TLM65600:TLO65616 TVI65600:TVK65616 UFE65600:UFG65616 UPA65600:UPC65616 UYW65600:UYY65616 VIS65600:VIU65616 VSO65600:VSQ65616 WCK65600:WCM65616 WMG65600:WMI65616 WWC65600:WWE65616 JQ131136:JS131152 TM131136:TO131152 ADI131136:ADK131152 ANE131136:ANG131152 AXA131136:AXC131152 BGW131136:BGY131152 BQS131136:BQU131152 CAO131136:CAQ131152 CKK131136:CKM131152 CUG131136:CUI131152 DEC131136:DEE131152 DNY131136:DOA131152 DXU131136:DXW131152 EHQ131136:EHS131152 ERM131136:ERO131152 FBI131136:FBK131152 FLE131136:FLG131152 FVA131136:FVC131152 GEW131136:GEY131152 GOS131136:GOU131152 GYO131136:GYQ131152 HIK131136:HIM131152 HSG131136:HSI131152 ICC131136:ICE131152 ILY131136:IMA131152 IVU131136:IVW131152 JFQ131136:JFS131152 JPM131136:JPO131152 JZI131136:JZK131152 KJE131136:KJG131152 KTA131136:KTC131152 LCW131136:LCY131152 LMS131136:LMU131152 LWO131136:LWQ131152 MGK131136:MGM131152 MQG131136:MQI131152 NAC131136:NAE131152 NJY131136:NKA131152 NTU131136:NTW131152 ODQ131136:ODS131152 ONM131136:ONO131152 OXI131136:OXK131152 PHE131136:PHG131152 PRA131136:PRC131152 QAW131136:QAY131152 QKS131136:QKU131152 QUO131136:QUQ131152 REK131136:REM131152 ROG131136:ROI131152 RYC131136:RYE131152 SHY131136:SIA131152 SRU131136:SRW131152 TBQ131136:TBS131152 TLM131136:TLO131152 TVI131136:TVK131152 UFE131136:UFG131152 UPA131136:UPC131152 UYW131136:UYY131152 VIS131136:VIU131152 VSO131136:VSQ131152 WCK131136:WCM131152 WMG131136:WMI131152 WWC131136:WWE131152 JQ196672:JS196688 TM196672:TO196688 ADI196672:ADK196688 ANE196672:ANG196688 AXA196672:AXC196688 BGW196672:BGY196688 BQS196672:BQU196688 CAO196672:CAQ196688 CKK196672:CKM196688 CUG196672:CUI196688 DEC196672:DEE196688 DNY196672:DOA196688 DXU196672:DXW196688 EHQ196672:EHS196688 ERM196672:ERO196688 FBI196672:FBK196688 FLE196672:FLG196688 FVA196672:FVC196688 GEW196672:GEY196688 GOS196672:GOU196688 GYO196672:GYQ196688 HIK196672:HIM196688 HSG196672:HSI196688 ICC196672:ICE196688 ILY196672:IMA196688 IVU196672:IVW196688 JFQ196672:JFS196688 JPM196672:JPO196688 JZI196672:JZK196688 KJE196672:KJG196688 KTA196672:KTC196688 LCW196672:LCY196688 LMS196672:LMU196688 LWO196672:LWQ196688 MGK196672:MGM196688 MQG196672:MQI196688 NAC196672:NAE196688 NJY196672:NKA196688 NTU196672:NTW196688 ODQ196672:ODS196688 ONM196672:ONO196688 OXI196672:OXK196688 PHE196672:PHG196688 PRA196672:PRC196688 QAW196672:QAY196688 QKS196672:QKU196688 QUO196672:QUQ196688 REK196672:REM196688 ROG196672:ROI196688 RYC196672:RYE196688 SHY196672:SIA196688 SRU196672:SRW196688 TBQ196672:TBS196688 TLM196672:TLO196688 TVI196672:TVK196688 UFE196672:UFG196688 UPA196672:UPC196688 UYW196672:UYY196688 VIS196672:VIU196688 VSO196672:VSQ196688 WCK196672:WCM196688 WMG196672:WMI196688 WWC196672:WWE196688 JQ262208:JS262224 TM262208:TO262224 ADI262208:ADK262224 ANE262208:ANG262224 AXA262208:AXC262224 BGW262208:BGY262224 BQS262208:BQU262224 CAO262208:CAQ262224 CKK262208:CKM262224 CUG262208:CUI262224 DEC262208:DEE262224 DNY262208:DOA262224 DXU262208:DXW262224 EHQ262208:EHS262224 ERM262208:ERO262224 FBI262208:FBK262224 FLE262208:FLG262224 FVA262208:FVC262224 GEW262208:GEY262224 GOS262208:GOU262224 GYO262208:GYQ262224 HIK262208:HIM262224 HSG262208:HSI262224 ICC262208:ICE262224 ILY262208:IMA262224 IVU262208:IVW262224 JFQ262208:JFS262224 JPM262208:JPO262224 JZI262208:JZK262224 KJE262208:KJG262224 KTA262208:KTC262224 LCW262208:LCY262224 LMS262208:LMU262224 LWO262208:LWQ262224 MGK262208:MGM262224 MQG262208:MQI262224 NAC262208:NAE262224 NJY262208:NKA262224 NTU262208:NTW262224 ODQ262208:ODS262224 ONM262208:ONO262224 OXI262208:OXK262224 PHE262208:PHG262224 PRA262208:PRC262224 QAW262208:QAY262224 QKS262208:QKU262224 QUO262208:QUQ262224 REK262208:REM262224 ROG262208:ROI262224 RYC262208:RYE262224 SHY262208:SIA262224 SRU262208:SRW262224 TBQ262208:TBS262224 TLM262208:TLO262224 TVI262208:TVK262224 UFE262208:UFG262224 UPA262208:UPC262224 UYW262208:UYY262224 VIS262208:VIU262224 VSO262208:VSQ262224 WCK262208:WCM262224 WMG262208:WMI262224 WWC262208:WWE262224 JQ327744:JS327760 TM327744:TO327760 ADI327744:ADK327760 ANE327744:ANG327760 AXA327744:AXC327760 BGW327744:BGY327760 BQS327744:BQU327760 CAO327744:CAQ327760 CKK327744:CKM327760 CUG327744:CUI327760 DEC327744:DEE327760 DNY327744:DOA327760 DXU327744:DXW327760 EHQ327744:EHS327760 ERM327744:ERO327760 FBI327744:FBK327760 FLE327744:FLG327760 FVA327744:FVC327760 GEW327744:GEY327760 GOS327744:GOU327760 GYO327744:GYQ327760 HIK327744:HIM327760 HSG327744:HSI327760 ICC327744:ICE327760 ILY327744:IMA327760 IVU327744:IVW327760 JFQ327744:JFS327760 JPM327744:JPO327760 JZI327744:JZK327760 KJE327744:KJG327760 KTA327744:KTC327760 LCW327744:LCY327760 LMS327744:LMU327760 LWO327744:LWQ327760 MGK327744:MGM327760 MQG327744:MQI327760 NAC327744:NAE327760 NJY327744:NKA327760 NTU327744:NTW327760 ODQ327744:ODS327760 ONM327744:ONO327760 OXI327744:OXK327760 PHE327744:PHG327760 PRA327744:PRC327760 QAW327744:QAY327760 QKS327744:QKU327760 QUO327744:QUQ327760 REK327744:REM327760 ROG327744:ROI327760 RYC327744:RYE327760 SHY327744:SIA327760 SRU327744:SRW327760 TBQ327744:TBS327760 TLM327744:TLO327760 TVI327744:TVK327760 UFE327744:UFG327760 UPA327744:UPC327760 UYW327744:UYY327760 VIS327744:VIU327760 VSO327744:VSQ327760 WCK327744:WCM327760 WMG327744:WMI327760 WWC327744:WWE327760 JQ393280:JS393296 TM393280:TO393296 ADI393280:ADK393296 ANE393280:ANG393296 AXA393280:AXC393296 BGW393280:BGY393296 BQS393280:BQU393296 CAO393280:CAQ393296 CKK393280:CKM393296 CUG393280:CUI393296 DEC393280:DEE393296 DNY393280:DOA393296 DXU393280:DXW393296 EHQ393280:EHS393296 ERM393280:ERO393296 FBI393280:FBK393296 FLE393280:FLG393296 FVA393280:FVC393296 GEW393280:GEY393296 GOS393280:GOU393296 GYO393280:GYQ393296 HIK393280:HIM393296 HSG393280:HSI393296 ICC393280:ICE393296 ILY393280:IMA393296 IVU393280:IVW393296 JFQ393280:JFS393296 JPM393280:JPO393296 JZI393280:JZK393296 KJE393280:KJG393296 KTA393280:KTC393296 LCW393280:LCY393296 LMS393280:LMU393296 LWO393280:LWQ393296 MGK393280:MGM393296 MQG393280:MQI393296 NAC393280:NAE393296 NJY393280:NKA393296 NTU393280:NTW393296 ODQ393280:ODS393296 ONM393280:ONO393296 OXI393280:OXK393296 PHE393280:PHG393296 PRA393280:PRC393296 QAW393280:QAY393296 QKS393280:QKU393296 QUO393280:QUQ393296 REK393280:REM393296 ROG393280:ROI393296 RYC393280:RYE393296 SHY393280:SIA393296 SRU393280:SRW393296 TBQ393280:TBS393296 TLM393280:TLO393296 TVI393280:TVK393296 UFE393280:UFG393296 UPA393280:UPC393296 UYW393280:UYY393296 VIS393280:VIU393296 VSO393280:VSQ393296 WCK393280:WCM393296 WMG393280:WMI393296 WWC393280:WWE393296 JQ458816:JS458832 TM458816:TO458832 ADI458816:ADK458832 ANE458816:ANG458832 AXA458816:AXC458832 BGW458816:BGY458832 BQS458816:BQU458832 CAO458816:CAQ458832 CKK458816:CKM458832 CUG458816:CUI458832 DEC458816:DEE458832 DNY458816:DOA458832 DXU458816:DXW458832 EHQ458816:EHS458832 ERM458816:ERO458832 FBI458816:FBK458832 FLE458816:FLG458832 FVA458816:FVC458832 GEW458816:GEY458832 GOS458816:GOU458832 GYO458816:GYQ458832 HIK458816:HIM458832 HSG458816:HSI458832 ICC458816:ICE458832 ILY458816:IMA458832 IVU458816:IVW458832 JFQ458816:JFS458832 JPM458816:JPO458832 JZI458816:JZK458832 KJE458816:KJG458832 KTA458816:KTC458832 LCW458816:LCY458832 LMS458816:LMU458832 LWO458816:LWQ458832 MGK458816:MGM458832 MQG458816:MQI458832 NAC458816:NAE458832 NJY458816:NKA458832 NTU458816:NTW458832 ODQ458816:ODS458832 ONM458816:ONO458832 OXI458816:OXK458832 PHE458816:PHG458832 PRA458816:PRC458832 QAW458816:QAY458832 QKS458816:QKU458832 QUO458816:QUQ458832 REK458816:REM458832 ROG458816:ROI458832 RYC458816:RYE458832 SHY458816:SIA458832 SRU458816:SRW458832 TBQ458816:TBS458832 TLM458816:TLO458832 TVI458816:TVK458832 UFE458816:UFG458832 UPA458816:UPC458832 UYW458816:UYY458832 VIS458816:VIU458832 VSO458816:VSQ458832 WCK458816:WCM458832 WMG458816:WMI458832 WWC458816:WWE458832 JQ524352:JS524368 TM524352:TO524368 ADI524352:ADK524368 ANE524352:ANG524368 AXA524352:AXC524368 BGW524352:BGY524368 BQS524352:BQU524368 CAO524352:CAQ524368 CKK524352:CKM524368 CUG524352:CUI524368 DEC524352:DEE524368 DNY524352:DOA524368 DXU524352:DXW524368 EHQ524352:EHS524368 ERM524352:ERO524368 FBI524352:FBK524368 FLE524352:FLG524368 FVA524352:FVC524368 GEW524352:GEY524368 GOS524352:GOU524368 GYO524352:GYQ524368 HIK524352:HIM524368 HSG524352:HSI524368 ICC524352:ICE524368 ILY524352:IMA524368 IVU524352:IVW524368 JFQ524352:JFS524368 JPM524352:JPO524368 JZI524352:JZK524368 KJE524352:KJG524368 KTA524352:KTC524368 LCW524352:LCY524368 LMS524352:LMU524368 LWO524352:LWQ524368 MGK524352:MGM524368 MQG524352:MQI524368 NAC524352:NAE524368 NJY524352:NKA524368 NTU524352:NTW524368 ODQ524352:ODS524368 ONM524352:ONO524368 OXI524352:OXK524368 PHE524352:PHG524368 PRA524352:PRC524368 QAW524352:QAY524368 QKS524352:QKU524368 QUO524352:QUQ524368 REK524352:REM524368 ROG524352:ROI524368 RYC524352:RYE524368 SHY524352:SIA524368 SRU524352:SRW524368 TBQ524352:TBS524368 TLM524352:TLO524368 TVI524352:TVK524368 UFE524352:UFG524368 UPA524352:UPC524368 UYW524352:UYY524368 VIS524352:VIU524368 VSO524352:VSQ524368 WCK524352:WCM524368 WMG524352:WMI524368 WWC524352:WWE524368 JQ589888:JS589904 TM589888:TO589904 ADI589888:ADK589904 ANE589888:ANG589904 AXA589888:AXC589904 BGW589888:BGY589904 BQS589888:BQU589904 CAO589888:CAQ589904 CKK589888:CKM589904 CUG589888:CUI589904 DEC589888:DEE589904 DNY589888:DOA589904 DXU589888:DXW589904 EHQ589888:EHS589904 ERM589888:ERO589904 FBI589888:FBK589904 FLE589888:FLG589904 FVA589888:FVC589904 GEW589888:GEY589904 GOS589888:GOU589904 GYO589888:GYQ589904 HIK589888:HIM589904 HSG589888:HSI589904 ICC589888:ICE589904 ILY589888:IMA589904 IVU589888:IVW589904 JFQ589888:JFS589904 JPM589888:JPO589904 JZI589888:JZK589904 KJE589888:KJG589904 KTA589888:KTC589904 LCW589888:LCY589904 LMS589888:LMU589904 LWO589888:LWQ589904 MGK589888:MGM589904 MQG589888:MQI589904 NAC589888:NAE589904 NJY589888:NKA589904 NTU589888:NTW589904 ODQ589888:ODS589904 ONM589888:ONO589904 OXI589888:OXK589904 PHE589888:PHG589904 PRA589888:PRC589904 QAW589888:QAY589904 QKS589888:QKU589904 QUO589888:QUQ589904 REK589888:REM589904 ROG589888:ROI589904 RYC589888:RYE589904 SHY589888:SIA589904 SRU589888:SRW589904 TBQ589888:TBS589904 TLM589888:TLO589904 TVI589888:TVK589904 UFE589888:UFG589904 UPA589888:UPC589904 UYW589888:UYY589904 VIS589888:VIU589904 VSO589888:VSQ589904 WCK589888:WCM589904 WMG589888:WMI589904 WWC589888:WWE589904 JQ655424:JS655440 TM655424:TO655440 ADI655424:ADK655440 ANE655424:ANG655440 AXA655424:AXC655440 BGW655424:BGY655440 BQS655424:BQU655440 CAO655424:CAQ655440 CKK655424:CKM655440 CUG655424:CUI655440 DEC655424:DEE655440 DNY655424:DOA655440 DXU655424:DXW655440 EHQ655424:EHS655440 ERM655424:ERO655440 FBI655424:FBK655440 FLE655424:FLG655440 FVA655424:FVC655440 GEW655424:GEY655440 GOS655424:GOU655440 GYO655424:GYQ655440 HIK655424:HIM655440 HSG655424:HSI655440 ICC655424:ICE655440 ILY655424:IMA655440 IVU655424:IVW655440 JFQ655424:JFS655440 JPM655424:JPO655440 JZI655424:JZK655440 KJE655424:KJG655440 KTA655424:KTC655440 LCW655424:LCY655440 LMS655424:LMU655440 LWO655424:LWQ655440 MGK655424:MGM655440 MQG655424:MQI655440 NAC655424:NAE655440 NJY655424:NKA655440 NTU655424:NTW655440 ODQ655424:ODS655440 ONM655424:ONO655440 OXI655424:OXK655440 PHE655424:PHG655440 PRA655424:PRC655440 QAW655424:QAY655440 QKS655424:QKU655440 QUO655424:QUQ655440 REK655424:REM655440 ROG655424:ROI655440 RYC655424:RYE655440 SHY655424:SIA655440 SRU655424:SRW655440 TBQ655424:TBS655440 TLM655424:TLO655440 TVI655424:TVK655440 UFE655424:UFG655440 UPA655424:UPC655440 UYW655424:UYY655440 VIS655424:VIU655440 VSO655424:VSQ655440 WCK655424:WCM655440 WMG655424:WMI655440 WWC655424:WWE655440 JQ720960:JS720976 TM720960:TO720976 ADI720960:ADK720976 ANE720960:ANG720976 AXA720960:AXC720976 BGW720960:BGY720976 BQS720960:BQU720976 CAO720960:CAQ720976 CKK720960:CKM720976 CUG720960:CUI720976 DEC720960:DEE720976 DNY720960:DOA720976 DXU720960:DXW720976 EHQ720960:EHS720976 ERM720960:ERO720976 FBI720960:FBK720976 FLE720960:FLG720976 FVA720960:FVC720976 GEW720960:GEY720976 GOS720960:GOU720976 GYO720960:GYQ720976 HIK720960:HIM720976 HSG720960:HSI720976 ICC720960:ICE720976 ILY720960:IMA720976 IVU720960:IVW720976 JFQ720960:JFS720976 JPM720960:JPO720976 JZI720960:JZK720976 KJE720960:KJG720976 KTA720960:KTC720976 LCW720960:LCY720976 LMS720960:LMU720976 LWO720960:LWQ720976 MGK720960:MGM720976 MQG720960:MQI720976 NAC720960:NAE720976 NJY720960:NKA720976 NTU720960:NTW720976 ODQ720960:ODS720976 ONM720960:ONO720976 OXI720960:OXK720976 PHE720960:PHG720976 PRA720960:PRC720976 QAW720960:QAY720976 QKS720960:QKU720976 QUO720960:QUQ720976 REK720960:REM720976 ROG720960:ROI720976 RYC720960:RYE720976 SHY720960:SIA720976 SRU720960:SRW720976 TBQ720960:TBS720976 TLM720960:TLO720976 TVI720960:TVK720976 UFE720960:UFG720976 UPA720960:UPC720976 UYW720960:UYY720976 VIS720960:VIU720976 VSO720960:VSQ720976 WCK720960:WCM720976 WMG720960:WMI720976 WWC720960:WWE720976 JQ786496:JS786512 TM786496:TO786512 ADI786496:ADK786512 ANE786496:ANG786512 AXA786496:AXC786512 BGW786496:BGY786512 BQS786496:BQU786512 CAO786496:CAQ786512 CKK786496:CKM786512 CUG786496:CUI786512 DEC786496:DEE786512 DNY786496:DOA786512 DXU786496:DXW786512 EHQ786496:EHS786512 ERM786496:ERO786512 FBI786496:FBK786512 FLE786496:FLG786512 FVA786496:FVC786512 GEW786496:GEY786512 GOS786496:GOU786512 GYO786496:GYQ786512 HIK786496:HIM786512 HSG786496:HSI786512 ICC786496:ICE786512 ILY786496:IMA786512 IVU786496:IVW786512 JFQ786496:JFS786512 JPM786496:JPO786512 JZI786496:JZK786512 KJE786496:KJG786512 KTA786496:KTC786512 LCW786496:LCY786512 LMS786496:LMU786512 LWO786496:LWQ786512 MGK786496:MGM786512 MQG786496:MQI786512 NAC786496:NAE786512 NJY786496:NKA786512 NTU786496:NTW786512 ODQ786496:ODS786512 ONM786496:ONO786512 OXI786496:OXK786512 PHE786496:PHG786512 PRA786496:PRC786512 QAW786496:QAY786512 QKS786496:QKU786512 QUO786496:QUQ786512 REK786496:REM786512 ROG786496:ROI786512 RYC786496:RYE786512 SHY786496:SIA786512 SRU786496:SRW786512 TBQ786496:TBS786512 TLM786496:TLO786512 TVI786496:TVK786512 UFE786496:UFG786512 UPA786496:UPC786512 UYW786496:UYY786512 VIS786496:VIU786512 VSO786496:VSQ786512 WCK786496:WCM786512 WMG786496:WMI786512 WWC786496:WWE786512 JQ852032:JS852048 TM852032:TO852048 ADI852032:ADK852048 ANE852032:ANG852048 AXA852032:AXC852048 BGW852032:BGY852048 BQS852032:BQU852048 CAO852032:CAQ852048 CKK852032:CKM852048 CUG852032:CUI852048 DEC852032:DEE852048 DNY852032:DOA852048 DXU852032:DXW852048 EHQ852032:EHS852048 ERM852032:ERO852048 FBI852032:FBK852048 FLE852032:FLG852048 FVA852032:FVC852048 GEW852032:GEY852048 GOS852032:GOU852048 GYO852032:GYQ852048 HIK852032:HIM852048 HSG852032:HSI852048 ICC852032:ICE852048 ILY852032:IMA852048 IVU852032:IVW852048 JFQ852032:JFS852048 JPM852032:JPO852048 JZI852032:JZK852048 KJE852032:KJG852048 KTA852032:KTC852048 LCW852032:LCY852048 LMS852032:LMU852048 LWO852032:LWQ852048 MGK852032:MGM852048 MQG852032:MQI852048 NAC852032:NAE852048 NJY852032:NKA852048 NTU852032:NTW852048 ODQ852032:ODS852048 ONM852032:ONO852048 OXI852032:OXK852048 PHE852032:PHG852048 PRA852032:PRC852048 QAW852032:QAY852048 QKS852032:QKU852048 QUO852032:QUQ852048 REK852032:REM852048 ROG852032:ROI852048 RYC852032:RYE852048 SHY852032:SIA852048 SRU852032:SRW852048 TBQ852032:TBS852048 TLM852032:TLO852048 TVI852032:TVK852048 UFE852032:UFG852048 UPA852032:UPC852048 UYW852032:UYY852048 VIS852032:VIU852048 VSO852032:VSQ852048 WCK852032:WCM852048 WMG852032:WMI852048 WWC852032:WWE852048 JQ917568:JS917584 TM917568:TO917584 ADI917568:ADK917584 ANE917568:ANG917584 AXA917568:AXC917584 BGW917568:BGY917584 BQS917568:BQU917584 CAO917568:CAQ917584 CKK917568:CKM917584 CUG917568:CUI917584 DEC917568:DEE917584 DNY917568:DOA917584 DXU917568:DXW917584 EHQ917568:EHS917584 ERM917568:ERO917584 FBI917568:FBK917584 FLE917568:FLG917584 FVA917568:FVC917584 GEW917568:GEY917584 GOS917568:GOU917584 GYO917568:GYQ917584 HIK917568:HIM917584 HSG917568:HSI917584 ICC917568:ICE917584 ILY917568:IMA917584 IVU917568:IVW917584 JFQ917568:JFS917584 JPM917568:JPO917584 JZI917568:JZK917584 KJE917568:KJG917584 KTA917568:KTC917584 LCW917568:LCY917584 LMS917568:LMU917584 LWO917568:LWQ917584 MGK917568:MGM917584 MQG917568:MQI917584 NAC917568:NAE917584 NJY917568:NKA917584 NTU917568:NTW917584 ODQ917568:ODS917584 ONM917568:ONO917584 OXI917568:OXK917584 PHE917568:PHG917584 PRA917568:PRC917584 QAW917568:QAY917584 QKS917568:QKU917584 QUO917568:QUQ917584 REK917568:REM917584 ROG917568:ROI917584 RYC917568:RYE917584 SHY917568:SIA917584 SRU917568:SRW917584 TBQ917568:TBS917584 TLM917568:TLO917584 TVI917568:TVK917584 UFE917568:UFG917584 UPA917568:UPC917584 UYW917568:UYY917584 VIS917568:VIU917584 VSO917568:VSQ917584 WCK917568:WCM917584 WMG917568:WMI917584 WWC917568:WWE917584 JQ983104:JS983120 TM983104:TO983120 ADI983104:ADK983120 ANE983104:ANG983120 AXA983104:AXC983120 BGW983104:BGY983120 BQS983104:BQU983120 CAO983104:CAQ983120 CKK983104:CKM983120 CUG983104:CUI983120 DEC983104:DEE983120 DNY983104:DOA983120 DXU983104:DXW983120 EHQ983104:EHS983120 ERM983104:ERO983120 FBI983104:FBK983120 FLE983104:FLG983120 FVA983104:FVC983120 GEW983104:GEY983120 GOS983104:GOU983120 GYO983104:GYQ983120 HIK983104:HIM983120 HSG983104:HSI983120 ICC983104:ICE983120 ILY983104:IMA983120 IVU983104:IVW983120 JFQ983104:JFS983120 JPM983104:JPO983120 JZI983104:JZK983120 KJE983104:KJG983120 KTA983104:KTC983120 LCW983104:LCY983120 LMS983104:LMU983120 LWO983104:LWQ983120 MGK983104:MGM983120 MQG983104:MQI983120 NAC983104:NAE983120 NJY983104:NKA983120 NTU983104:NTW983120 ODQ983104:ODS983120 ONM983104:ONO983120 OXI983104:OXK983120 PHE983104:PHG983120 PRA983104:PRC983120 QAW983104:QAY983120 QKS983104:QKU983120 QUO983104:QUQ983120 REK983104:REM983120 ROG983104:ROI983120 RYC983104:RYE983120 SHY983104:SIA983120 SRU983104:SRW983120 TBQ983104:TBS983120 TLM983104:TLO983120 TVI983104:TVK983120 UFE983104:UFG983120 UPA983104:UPC983120 UYW983104:UYY983120 VIS983104:VIU983120 VSO983104:VSQ983120 WCK983104:WCM983120 WMG983104:WMI983120 WWC983104:WWE983120 JQ97:JS111 TM97:TO111 ADI97:ADK111 ANE97:ANG111 AXA97:AXC111 BGW97:BGY111 BQS97:BQU111 CAO97:CAQ111 CKK97:CKM111 CUG97:CUI111 DEC97:DEE111 DNY97:DOA111 DXU97:DXW111 EHQ97:EHS111 ERM97:ERO111 FBI97:FBK111 FLE97:FLG111 FVA97:FVC111 GEW97:GEY111 GOS97:GOU111 GYO97:GYQ111 HIK97:HIM111 HSG97:HSI111 ICC97:ICE111 ILY97:IMA111 IVU97:IVW111 JFQ97:JFS111 JPM97:JPO111 JZI97:JZK111 KJE97:KJG111 KTA97:KTC111 LCW97:LCY111 LMS97:LMU111 LWO97:LWQ111 MGK97:MGM111 MQG97:MQI111 NAC97:NAE111 NJY97:NKA111 NTU97:NTW111 ODQ97:ODS111 ONM97:ONO111 OXI97:OXK111 PHE97:PHG111 PRA97:PRC111 QAW97:QAY111 QKS97:QKU111 QUO97:QUQ111 REK97:REM111 ROG97:ROI111 RYC97:RYE111 SHY97:SIA111 SRU97:SRW111 TBQ97:TBS111 TLM97:TLO111 TVI97:TVK111 UFE97:UFG111 UPA97:UPC111 UYW97:UYY111 VIS97:VIU111 VSO97:VSQ111 WCK97:WCM111 WMG97:WMI111 WWC97:WWE111" xr:uid="{00000000-0002-0000-0200-000005000000}">
      <formula1>"F,×"</formula1>
    </dataValidation>
    <dataValidation type="list" allowBlank="1" showInputMessage="1" showErrorMessage="1" sqref="WWC983099:WWE983103 JQ65595:JS65599 TM65595:TO65599 ADI65595:ADK65599 ANE65595:ANG65599 AXA65595:AXC65599 BGW65595:BGY65599 BQS65595:BQU65599 CAO65595:CAQ65599 CKK65595:CKM65599 CUG65595:CUI65599 DEC65595:DEE65599 DNY65595:DOA65599 DXU65595:DXW65599 EHQ65595:EHS65599 ERM65595:ERO65599 FBI65595:FBK65599 FLE65595:FLG65599 FVA65595:FVC65599 GEW65595:GEY65599 GOS65595:GOU65599 GYO65595:GYQ65599 HIK65595:HIM65599 HSG65595:HSI65599 ICC65595:ICE65599 ILY65595:IMA65599 IVU65595:IVW65599 JFQ65595:JFS65599 JPM65595:JPO65599 JZI65595:JZK65599 KJE65595:KJG65599 KTA65595:KTC65599 LCW65595:LCY65599 LMS65595:LMU65599 LWO65595:LWQ65599 MGK65595:MGM65599 MQG65595:MQI65599 NAC65595:NAE65599 NJY65595:NKA65599 NTU65595:NTW65599 ODQ65595:ODS65599 ONM65595:ONO65599 OXI65595:OXK65599 PHE65595:PHG65599 PRA65595:PRC65599 QAW65595:QAY65599 QKS65595:QKU65599 QUO65595:QUQ65599 REK65595:REM65599 ROG65595:ROI65599 RYC65595:RYE65599 SHY65595:SIA65599 SRU65595:SRW65599 TBQ65595:TBS65599 TLM65595:TLO65599 TVI65595:TVK65599 UFE65595:UFG65599 UPA65595:UPC65599 UYW65595:UYY65599 VIS65595:VIU65599 VSO65595:VSQ65599 WCK65595:WCM65599 WMG65595:WMI65599 WWC65595:WWE65599 JQ131131:JS131135 TM131131:TO131135 ADI131131:ADK131135 ANE131131:ANG131135 AXA131131:AXC131135 BGW131131:BGY131135 BQS131131:BQU131135 CAO131131:CAQ131135 CKK131131:CKM131135 CUG131131:CUI131135 DEC131131:DEE131135 DNY131131:DOA131135 DXU131131:DXW131135 EHQ131131:EHS131135 ERM131131:ERO131135 FBI131131:FBK131135 FLE131131:FLG131135 FVA131131:FVC131135 GEW131131:GEY131135 GOS131131:GOU131135 GYO131131:GYQ131135 HIK131131:HIM131135 HSG131131:HSI131135 ICC131131:ICE131135 ILY131131:IMA131135 IVU131131:IVW131135 JFQ131131:JFS131135 JPM131131:JPO131135 JZI131131:JZK131135 KJE131131:KJG131135 KTA131131:KTC131135 LCW131131:LCY131135 LMS131131:LMU131135 LWO131131:LWQ131135 MGK131131:MGM131135 MQG131131:MQI131135 NAC131131:NAE131135 NJY131131:NKA131135 NTU131131:NTW131135 ODQ131131:ODS131135 ONM131131:ONO131135 OXI131131:OXK131135 PHE131131:PHG131135 PRA131131:PRC131135 QAW131131:QAY131135 QKS131131:QKU131135 QUO131131:QUQ131135 REK131131:REM131135 ROG131131:ROI131135 RYC131131:RYE131135 SHY131131:SIA131135 SRU131131:SRW131135 TBQ131131:TBS131135 TLM131131:TLO131135 TVI131131:TVK131135 UFE131131:UFG131135 UPA131131:UPC131135 UYW131131:UYY131135 VIS131131:VIU131135 VSO131131:VSQ131135 WCK131131:WCM131135 WMG131131:WMI131135 WWC131131:WWE131135 JQ196667:JS196671 TM196667:TO196671 ADI196667:ADK196671 ANE196667:ANG196671 AXA196667:AXC196671 BGW196667:BGY196671 BQS196667:BQU196671 CAO196667:CAQ196671 CKK196667:CKM196671 CUG196667:CUI196671 DEC196667:DEE196671 DNY196667:DOA196671 DXU196667:DXW196671 EHQ196667:EHS196671 ERM196667:ERO196671 FBI196667:FBK196671 FLE196667:FLG196671 FVA196667:FVC196671 GEW196667:GEY196671 GOS196667:GOU196671 GYO196667:GYQ196671 HIK196667:HIM196671 HSG196667:HSI196671 ICC196667:ICE196671 ILY196667:IMA196671 IVU196667:IVW196671 JFQ196667:JFS196671 JPM196667:JPO196671 JZI196667:JZK196671 KJE196667:KJG196671 KTA196667:KTC196671 LCW196667:LCY196671 LMS196667:LMU196671 LWO196667:LWQ196671 MGK196667:MGM196671 MQG196667:MQI196671 NAC196667:NAE196671 NJY196667:NKA196671 NTU196667:NTW196671 ODQ196667:ODS196671 ONM196667:ONO196671 OXI196667:OXK196671 PHE196667:PHG196671 PRA196667:PRC196671 QAW196667:QAY196671 QKS196667:QKU196671 QUO196667:QUQ196671 REK196667:REM196671 ROG196667:ROI196671 RYC196667:RYE196671 SHY196667:SIA196671 SRU196667:SRW196671 TBQ196667:TBS196671 TLM196667:TLO196671 TVI196667:TVK196671 UFE196667:UFG196671 UPA196667:UPC196671 UYW196667:UYY196671 VIS196667:VIU196671 VSO196667:VSQ196671 WCK196667:WCM196671 WMG196667:WMI196671 WWC196667:WWE196671 JQ262203:JS262207 TM262203:TO262207 ADI262203:ADK262207 ANE262203:ANG262207 AXA262203:AXC262207 BGW262203:BGY262207 BQS262203:BQU262207 CAO262203:CAQ262207 CKK262203:CKM262207 CUG262203:CUI262207 DEC262203:DEE262207 DNY262203:DOA262207 DXU262203:DXW262207 EHQ262203:EHS262207 ERM262203:ERO262207 FBI262203:FBK262207 FLE262203:FLG262207 FVA262203:FVC262207 GEW262203:GEY262207 GOS262203:GOU262207 GYO262203:GYQ262207 HIK262203:HIM262207 HSG262203:HSI262207 ICC262203:ICE262207 ILY262203:IMA262207 IVU262203:IVW262207 JFQ262203:JFS262207 JPM262203:JPO262207 JZI262203:JZK262207 KJE262203:KJG262207 KTA262203:KTC262207 LCW262203:LCY262207 LMS262203:LMU262207 LWO262203:LWQ262207 MGK262203:MGM262207 MQG262203:MQI262207 NAC262203:NAE262207 NJY262203:NKA262207 NTU262203:NTW262207 ODQ262203:ODS262207 ONM262203:ONO262207 OXI262203:OXK262207 PHE262203:PHG262207 PRA262203:PRC262207 QAW262203:QAY262207 QKS262203:QKU262207 QUO262203:QUQ262207 REK262203:REM262207 ROG262203:ROI262207 RYC262203:RYE262207 SHY262203:SIA262207 SRU262203:SRW262207 TBQ262203:TBS262207 TLM262203:TLO262207 TVI262203:TVK262207 UFE262203:UFG262207 UPA262203:UPC262207 UYW262203:UYY262207 VIS262203:VIU262207 VSO262203:VSQ262207 WCK262203:WCM262207 WMG262203:WMI262207 WWC262203:WWE262207 JQ327739:JS327743 TM327739:TO327743 ADI327739:ADK327743 ANE327739:ANG327743 AXA327739:AXC327743 BGW327739:BGY327743 BQS327739:BQU327743 CAO327739:CAQ327743 CKK327739:CKM327743 CUG327739:CUI327743 DEC327739:DEE327743 DNY327739:DOA327743 DXU327739:DXW327743 EHQ327739:EHS327743 ERM327739:ERO327743 FBI327739:FBK327743 FLE327739:FLG327743 FVA327739:FVC327743 GEW327739:GEY327743 GOS327739:GOU327743 GYO327739:GYQ327743 HIK327739:HIM327743 HSG327739:HSI327743 ICC327739:ICE327743 ILY327739:IMA327743 IVU327739:IVW327743 JFQ327739:JFS327743 JPM327739:JPO327743 JZI327739:JZK327743 KJE327739:KJG327743 KTA327739:KTC327743 LCW327739:LCY327743 LMS327739:LMU327743 LWO327739:LWQ327743 MGK327739:MGM327743 MQG327739:MQI327743 NAC327739:NAE327743 NJY327739:NKA327743 NTU327739:NTW327743 ODQ327739:ODS327743 ONM327739:ONO327743 OXI327739:OXK327743 PHE327739:PHG327743 PRA327739:PRC327743 QAW327739:QAY327743 QKS327739:QKU327743 QUO327739:QUQ327743 REK327739:REM327743 ROG327739:ROI327743 RYC327739:RYE327743 SHY327739:SIA327743 SRU327739:SRW327743 TBQ327739:TBS327743 TLM327739:TLO327743 TVI327739:TVK327743 UFE327739:UFG327743 UPA327739:UPC327743 UYW327739:UYY327743 VIS327739:VIU327743 VSO327739:VSQ327743 WCK327739:WCM327743 WMG327739:WMI327743 WWC327739:WWE327743 JQ393275:JS393279 TM393275:TO393279 ADI393275:ADK393279 ANE393275:ANG393279 AXA393275:AXC393279 BGW393275:BGY393279 BQS393275:BQU393279 CAO393275:CAQ393279 CKK393275:CKM393279 CUG393275:CUI393279 DEC393275:DEE393279 DNY393275:DOA393279 DXU393275:DXW393279 EHQ393275:EHS393279 ERM393275:ERO393279 FBI393275:FBK393279 FLE393275:FLG393279 FVA393275:FVC393279 GEW393275:GEY393279 GOS393275:GOU393279 GYO393275:GYQ393279 HIK393275:HIM393279 HSG393275:HSI393279 ICC393275:ICE393279 ILY393275:IMA393279 IVU393275:IVW393279 JFQ393275:JFS393279 JPM393275:JPO393279 JZI393275:JZK393279 KJE393275:KJG393279 KTA393275:KTC393279 LCW393275:LCY393279 LMS393275:LMU393279 LWO393275:LWQ393279 MGK393275:MGM393279 MQG393275:MQI393279 NAC393275:NAE393279 NJY393275:NKA393279 NTU393275:NTW393279 ODQ393275:ODS393279 ONM393275:ONO393279 OXI393275:OXK393279 PHE393275:PHG393279 PRA393275:PRC393279 QAW393275:QAY393279 QKS393275:QKU393279 QUO393275:QUQ393279 REK393275:REM393279 ROG393275:ROI393279 RYC393275:RYE393279 SHY393275:SIA393279 SRU393275:SRW393279 TBQ393275:TBS393279 TLM393275:TLO393279 TVI393275:TVK393279 UFE393275:UFG393279 UPA393275:UPC393279 UYW393275:UYY393279 VIS393275:VIU393279 VSO393275:VSQ393279 WCK393275:WCM393279 WMG393275:WMI393279 WWC393275:WWE393279 JQ458811:JS458815 TM458811:TO458815 ADI458811:ADK458815 ANE458811:ANG458815 AXA458811:AXC458815 BGW458811:BGY458815 BQS458811:BQU458815 CAO458811:CAQ458815 CKK458811:CKM458815 CUG458811:CUI458815 DEC458811:DEE458815 DNY458811:DOA458815 DXU458811:DXW458815 EHQ458811:EHS458815 ERM458811:ERO458815 FBI458811:FBK458815 FLE458811:FLG458815 FVA458811:FVC458815 GEW458811:GEY458815 GOS458811:GOU458815 GYO458811:GYQ458815 HIK458811:HIM458815 HSG458811:HSI458815 ICC458811:ICE458815 ILY458811:IMA458815 IVU458811:IVW458815 JFQ458811:JFS458815 JPM458811:JPO458815 JZI458811:JZK458815 KJE458811:KJG458815 KTA458811:KTC458815 LCW458811:LCY458815 LMS458811:LMU458815 LWO458811:LWQ458815 MGK458811:MGM458815 MQG458811:MQI458815 NAC458811:NAE458815 NJY458811:NKA458815 NTU458811:NTW458815 ODQ458811:ODS458815 ONM458811:ONO458815 OXI458811:OXK458815 PHE458811:PHG458815 PRA458811:PRC458815 QAW458811:QAY458815 QKS458811:QKU458815 QUO458811:QUQ458815 REK458811:REM458815 ROG458811:ROI458815 RYC458811:RYE458815 SHY458811:SIA458815 SRU458811:SRW458815 TBQ458811:TBS458815 TLM458811:TLO458815 TVI458811:TVK458815 UFE458811:UFG458815 UPA458811:UPC458815 UYW458811:UYY458815 VIS458811:VIU458815 VSO458811:VSQ458815 WCK458811:WCM458815 WMG458811:WMI458815 WWC458811:WWE458815 JQ524347:JS524351 TM524347:TO524351 ADI524347:ADK524351 ANE524347:ANG524351 AXA524347:AXC524351 BGW524347:BGY524351 BQS524347:BQU524351 CAO524347:CAQ524351 CKK524347:CKM524351 CUG524347:CUI524351 DEC524347:DEE524351 DNY524347:DOA524351 DXU524347:DXW524351 EHQ524347:EHS524351 ERM524347:ERO524351 FBI524347:FBK524351 FLE524347:FLG524351 FVA524347:FVC524351 GEW524347:GEY524351 GOS524347:GOU524351 GYO524347:GYQ524351 HIK524347:HIM524351 HSG524347:HSI524351 ICC524347:ICE524351 ILY524347:IMA524351 IVU524347:IVW524351 JFQ524347:JFS524351 JPM524347:JPO524351 JZI524347:JZK524351 KJE524347:KJG524351 KTA524347:KTC524351 LCW524347:LCY524351 LMS524347:LMU524351 LWO524347:LWQ524351 MGK524347:MGM524351 MQG524347:MQI524351 NAC524347:NAE524351 NJY524347:NKA524351 NTU524347:NTW524351 ODQ524347:ODS524351 ONM524347:ONO524351 OXI524347:OXK524351 PHE524347:PHG524351 PRA524347:PRC524351 QAW524347:QAY524351 QKS524347:QKU524351 QUO524347:QUQ524351 REK524347:REM524351 ROG524347:ROI524351 RYC524347:RYE524351 SHY524347:SIA524351 SRU524347:SRW524351 TBQ524347:TBS524351 TLM524347:TLO524351 TVI524347:TVK524351 UFE524347:UFG524351 UPA524347:UPC524351 UYW524347:UYY524351 VIS524347:VIU524351 VSO524347:VSQ524351 WCK524347:WCM524351 WMG524347:WMI524351 WWC524347:WWE524351 JQ589883:JS589887 TM589883:TO589887 ADI589883:ADK589887 ANE589883:ANG589887 AXA589883:AXC589887 BGW589883:BGY589887 BQS589883:BQU589887 CAO589883:CAQ589887 CKK589883:CKM589887 CUG589883:CUI589887 DEC589883:DEE589887 DNY589883:DOA589887 DXU589883:DXW589887 EHQ589883:EHS589887 ERM589883:ERO589887 FBI589883:FBK589887 FLE589883:FLG589887 FVA589883:FVC589887 GEW589883:GEY589887 GOS589883:GOU589887 GYO589883:GYQ589887 HIK589883:HIM589887 HSG589883:HSI589887 ICC589883:ICE589887 ILY589883:IMA589887 IVU589883:IVW589887 JFQ589883:JFS589887 JPM589883:JPO589887 JZI589883:JZK589887 KJE589883:KJG589887 KTA589883:KTC589887 LCW589883:LCY589887 LMS589883:LMU589887 LWO589883:LWQ589887 MGK589883:MGM589887 MQG589883:MQI589887 NAC589883:NAE589887 NJY589883:NKA589887 NTU589883:NTW589887 ODQ589883:ODS589887 ONM589883:ONO589887 OXI589883:OXK589887 PHE589883:PHG589887 PRA589883:PRC589887 QAW589883:QAY589887 QKS589883:QKU589887 QUO589883:QUQ589887 REK589883:REM589887 ROG589883:ROI589887 RYC589883:RYE589887 SHY589883:SIA589887 SRU589883:SRW589887 TBQ589883:TBS589887 TLM589883:TLO589887 TVI589883:TVK589887 UFE589883:UFG589887 UPA589883:UPC589887 UYW589883:UYY589887 VIS589883:VIU589887 VSO589883:VSQ589887 WCK589883:WCM589887 WMG589883:WMI589887 WWC589883:WWE589887 JQ655419:JS655423 TM655419:TO655423 ADI655419:ADK655423 ANE655419:ANG655423 AXA655419:AXC655423 BGW655419:BGY655423 BQS655419:BQU655423 CAO655419:CAQ655423 CKK655419:CKM655423 CUG655419:CUI655423 DEC655419:DEE655423 DNY655419:DOA655423 DXU655419:DXW655423 EHQ655419:EHS655423 ERM655419:ERO655423 FBI655419:FBK655423 FLE655419:FLG655423 FVA655419:FVC655423 GEW655419:GEY655423 GOS655419:GOU655423 GYO655419:GYQ655423 HIK655419:HIM655423 HSG655419:HSI655423 ICC655419:ICE655423 ILY655419:IMA655423 IVU655419:IVW655423 JFQ655419:JFS655423 JPM655419:JPO655423 JZI655419:JZK655423 KJE655419:KJG655423 KTA655419:KTC655423 LCW655419:LCY655423 LMS655419:LMU655423 LWO655419:LWQ655423 MGK655419:MGM655423 MQG655419:MQI655423 NAC655419:NAE655423 NJY655419:NKA655423 NTU655419:NTW655423 ODQ655419:ODS655423 ONM655419:ONO655423 OXI655419:OXK655423 PHE655419:PHG655423 PRA655419:PRC655423 QAW655419:QAY655423 QKS655419:QKU655423 QUO655419:QUQ655423 REK655419:REM655423 ROG655419:ROI655423 RYC655419:RYE655423 SHY655419:SIA655423 SRU655419:SRW655423 TBQ655419:TBS655423 TLM655419:TLO655423 TVI655419:TVK655423 UFE655419:UFG655423 UPA655419:UPC655423 UYW655419:UYY655423 VIS655419:VIU655423 VSO655419:VSQ655423 WCK655419:WCM655423 WMG655419:WMI655423 WWC655419:WWE655423 JQ720955:JS720959 TM720955:TO720959 ADI720955:ADK720959 ANE720955:ANG720959 AXA720955:AXC720959 BGW720955:BGY720959 BQS720955:BQU720959 CAO720955:CAQ720959 CKK720955:CKM720959 CUG720955:CUI720959 DEC720955:DEE720959 DNY720955:DOA720959 DXU720955:DXW720959 EHQ720955:EHS720959 ERM720955:ERO720959 FBI720955:FBK720959 FLE720955:FLG720959 FVA720955:FVC720959 GEW720955:GEY720959 GOS720955:GOU720959 GYO720955:GYQ720959 HIK720955:HIM720959 HSG720955:HSI720959 ICC720955:ICE720959 ILY720955:IMA720959 IVU720955:IVW720959 JFQ720955:JFS720959 JPM720955:JPO720959 JZI720955:JZK720959 KJE720955:KJG720959 KTA720955:KTC720959 LCW720955:LCY720959 LMS720955:LMU720959 LWO720955:LWQ720959 MGK720955:MGM720959 MQG720955:MQI720959 NAC720955:NAE720959 NJY720955:NKA720959 NTU720955:NTW720959 ODQ720955:ODS720959 ONM720955:ONO720959 OXI720955:OXK720959 PHE720955:PHG720959 PRA720955:PRC720959 QAW720955:QAY720959 QKS720955:QKU720959 QUO720955:QUQ720959 REK720955:REM720959 ROG720955:ROI720959 RYC720955:RYE720959 SHY720955:SIA720959 SRU720955:SRW720959 TBQ720955:TBS720959 TLM720955:TLO720959 TVI720955:TVK720959 UFE720955:UFG720959 UPA720955:UPC720959 UYW720955:UYY720959 VIS720955:VIU720959 VSO720955:VSQ720959 WCK720955:WCM720959 WMG720955:WMI720959 WWC720955:WWE720959 JQ786491:JS786495 TM786491:TO786495 ADI786491:ADK786495 ANE786491:ANG786495 AXA786491:AXC786495 BGW786491:BGY786495 BQS786491:BQU786495 CAO786491:CAQ786495 CKK786491:CKM786495 CUG786491:CUI786495 DEC786491:DEE786495 DNY786491:DOA786495 DXU786491:DXW786495 EHQ786491:EHS786495 ERM786491:ERO786495 FBI786491:FBK786495 FLE786491:FLG786495 FVA786491:FVC786495 GEW786491:GEY786495 GOS786491:GOU786495 GYO786491:GYQ786495 HIK786491:HIM786495 HSG786491:HSI786495 ICC786491:ICE786495 ILY786491:IMA786495 IVU786491:IVW786495 JFQ786491:JFS786495 JPM786491:JPO786495 JZI786491:JZK786495 KJE786491:KJG786495 KTA786491:KTC786495 LCW786491:LCY786495 LMS786491:LMU786495 LWO786491:LWQ786495 MGK786491:MGM786495 MQG786491:MQI786495 NAC786491:NAE786495 NJY786491:NKA786495 NTU786491:NTW786495 ODQ786491:ODS786495 ONM786491:ONO786495 OXI786491:OXK786495 PHE786491:PHG786495 PRA786491:PRC786495 QAW786491:QAY786495 QKS786491:QKU786495 QUO786491:QUQ786495 REK786491:REM786495 ROG786491:ROI786495 RYC786491:RYE786495 SHY786491:SIA786495 SRU786491:SRW786495 TBQ786491:TBS786495 TLM786491:TLO786495 TVI786491:TVK786495 UFE786491:UFG786495 UPA786491:UPC786495 UYW786491:UYY786495 VIS786491:VIU786495 VSO786491:VSQ786495 WCK786491:WCM786495 WMG786491:WMI786495 WWC786491:WWE786495 JQ852027:JS852031 TM852027:TO852031 ADI852027:ADK852031 ANE852027:ANG852031 AXA852027:AXC852031 BGW852027:BGY852031 BQS852027:BQU852031 CAO852027:CAQ852031 CKK852027:CKM852031 CUG852027:CUI852031 DEC852027:DEE852031 DNY852027:DOA852031 DXU852027:DXW852031 EHQ852027:EHS852031 ERM852027:ERO852031 FBI852027:FBK852031 FLE852027:FLG852031 FVA852027:FVC852031 GEW852027:GEY852031 GOS852027:GOU852031 GYO852027:GYQ852031 HIK852027:HIM852031 HSG852027:HSI852031 ICC852027:ICE852031 ILY852027:IMA852031 IVU852027:IVW852031 JFQ852027:JFS852031 JPM852027:JPO852031 JZI852027:JZK852031 KJE852027:KJG852031 KTA852027:KTC852031 LCW852027:LCY852031 LMS852027:LMU852031 LWO852027:LWQ852031 MGK852027:MGM852031 MQG852027:MQI852031 NAC852027:NAE852031 NJY852027:NKA852031 NTU852027:NTW852031 ODQ852027:ODS852031 ONM852027:ONO852031 OXI852027:OXK852031 PHE852027:PHG852031 PRA852027:PRC852031 QAW852027:QAY852031 QKS852027:QKU852031 QUO852027:QUQ852031 REK852027:REM852031 ROG852027:ROI852031 RYC852027:RYE852031 SHY852027:SIA852031 SRU852027:SRW852031 TBQ852027:TBS852031 TLM852027:TLO852031 TVI852027:TVK852031 UFE852027:UFG852031 UPA852027:UPC852031 UYW852027:UYY852031 VIS852027:VIU852031 VSO852027:VSQ852031 WCK852027:WCM852031 WMG852027:WMI852031 WWC852027:WWE852031 JQ917563:JS917567 TM917563:TO917567 ADI917563:ADK917567 ANE917563:ANG917567 AXA917563:AXC917567 BGW917563:BGY917567 BQS917563:BQU917567 CAO917563:CAQ917567 CKK917563:CKM917567 CUG917563:CUI917567 DEC917563:DEE917567 DNY917563:DOA917567 DXU917563:DXW917567 EHQ917563:EHS917567 ERM917563:ERO917567 FBI917563:FBK917567 FLE917563:FLG917567 FVA917563:FVC917567 GEW917563:GEY917567 GOS917563:GOU917567 GYO917563:GYQ917567 HIK917563:HIM917567 HSG917563:HSI917567 ICC917563:ICE917567 ILY917563:IMA917567 IVU917563:IVW917567 JFQ917563:JFS917567 JPM917563:JPO917567 JZI917563:JZK917567 KJE917563:KJG917567 KTA917563:KTC917567 LCW917563:LCY917567 LMS917563:LMU917567 LWO917563:LWQ917567 MGK917563:MGM917567 MQG917563:MQI917567 NAC917563:NAE917567 NJY917563:NKA917567 NTU917563:NTW917567 ODQ917563:ODS917567 ONM917563:ONO917567 OXI917563:OXK917567 PHE917563:PHG917567 PRA917563:PRC917567 QAW917563:QAY917567 QKS917563:QKU917567 QUO917563:QUQ917567 REK917563:REM917567 ROG917563:ROI917567 RYC917563:RYE917567 SHY917563:SIA917567 SRU917563:SRW917567 TBQ917563:TBS917567 TLM917563:TLO917567 TVI917563:TVK917567 UFE917563:UFG917567 UPA917563:UPC917567 UYW917563:UYY917567 VIS917563:VIU917567 VSO917563:VSQ917567 WCK917563:WCM917567 WMG917563:WMI917567 WWC917563:WWE917567 JQ983099:JS983103 TM983099:TO983103 ADI983099:ADK983103 ANE983099:ANG983103 AXA983099:AXC983103 BGW983099:BGY983103 BQS983099:BQU983103 CAO983099:CAQ983103 CKK983099:CKM983103 CUG983099:CUI983103 DEC983099:DEE983103 DNY983099:DOA983103 DXU983099:DXW983103 EHQ983099:EHS983103 ERM983099:ERO983103 FBI983099:FBK983103 FLE983099:FLG983103 FVA983099:FVC983103 GEW983099:GEY983103 GOS983099:GOU983103 GYO983099:GYQ983103 HIK983099:HIM983103 HSG983099:HSI983103 ICC983099:ICE983103 ILY983099:IMA983103 IVU983099:IVW983103 JFQ983099:JFS983103 JPM983099:JPO983103 JZI983099:JZK983103 KJE983099:KJG983103 KTA983099:KTC983103 LCW983099:LCY983103 LMS983099:LMU983103 LWO983099:LWQ983103 MGK983099:MGM983103 MQG983099:MQI983103 NAC983099:NAE983103 NJY983099:NKA983103 NTU983099:NTW983103 ODQ983099:ODS983103 ONM983099:ONO983103 OXI983099:OXK983103 PHE983099:PHG983103 PRA983099:PRC983103 QAW983099:QAY983103 QKS983099:QKU983103 QUO983099:QUQ983103 REK983099:REM983103 ROG983099:ROI983103 RYC983099:RYE983103 SHY983099:SIA983103 SRU983099:SRW983103 TBQ983099:TBS983103 TLM983099:TLO983103 TVI983099:TVK983103 UFE983099:UFG983103 UPA983099:UPC983103 UYW983099:UYY983103 VIS983099:VIU983103 VSO983099:VSQ983103 WCK983099:WCM983103 WMG983099:WMI983103 TM87:TO96 ADI87:ADK96 ANE87:ANG96 AXA87:AXC96 BGW87:BGY96 BQS87:BQU96 CAO87:CAQ96 CKK87:CKM96 CUG87:CUI96 DEC87:DEE96 DNY87:DOA96 DXU87:DXW96 EHQ87:EHS96 ERM87:ERO96 FBI87:FBK96 FLE87:FLG96 FVA87:FVC96 GEW87:GEY96 GOS87:GOU96 GYO87:GYQ96 HIK87:HIM96 HSG87:HSI96 ICC87:ICE96 ILY87:IMA96 IVU87:IVW96 JFQ87:JFS96 JPM87:JPO96 JZI87:JZK96 KJE87:KJG96 KTA87:KTC96 LCW87:LCY96 LMS87:LMU96 LWO87:LWQ96 MGK87:MGM96 MQG87:MQI96 NAC87:NAE96 NJY87:NKA96 NTU87:NTW96 ODQ87:ODS96 ONM87:ONO96 OXI87:OXK96 PHE87:PHG96 PRA87:PRC96 QAW87:QAY96 QKS87:QKU96 QUO87:QUQ96 REK87:REM96 ROG87:ROI96 RYC87:RYE96 SHY87:SIA96 SRU87:SRW96 TBQ87:TBS96 TLM87:TLO96 TVI87:TVK96 UFE87:UFG96 UPA87:UPC96 UYW87:UYY96 VIS87:VIU96 VSO87:VSQ96 WCK87:WCM96 WMG87:WMI96 WWC87:WWE96 JQ87:JS96" xr:uid="{00000000-0002-0000-0200-000006000000}">
      <formula1>"E,×"</formula1>
    </dataValidation>
    <dataValidation type="list" allowBlank="1" showInputMessage="1" showErrorMessage="1" sqref="JQ68:JS86 TM68:TO86 ADI68:ADK86 ANE68:ANG86 AXA68:AXC86 BGW68:BGY86 BQS68:BQU86 CAO68:CAQ86 CKK68:CKM86 CUG68:CUI86 DEC68:DEE86 DNY68:DOA86 DXU68:DXW86 EHQ68:EHS86 ERM68:ERO86 FBI68:FBK86 FLE68:FLG86 FVA68:FVC86 GEW68:GEY86 GOS68:GOU86 GYO68:GYQ86 HIK68:HIM86 HSG68:HSI86 ICC68:ICE86 ILY68:IMA86 IVU68:IVW86 JFQ68:JFS86 JPM68:JPO86 JZI68:JZK86 KJE68:KJG86 KTA68:KTC86 LCW68:LCY86 LMS68:LMU86 LWO68:LWQ86 MGK68:MGM86 MQG68:MQI86 NAC68:NAE86 NJY68:NKA86 NTU68:NTW86 ODQ68:ODS86 ONM68:ONO86 OXI68:OXK86 PHE68:PHG86 PRA68:PRC86 QAW68:QAY86 QKS68:QKU86 QUO68:QUQ86 REK68:REM86 ROG68:ROI86 RYC68:RYE86 SHY68:SIA86 SRU68:SRW86 TBQ68:TBS86 TLM68:TLO86 TVI68:TVK86 UFE68:UFG86 UPA68:UPC86 UYW68:UYY86 VIS68:VIU86 VSO68:VSQ86 WCK68:WCM86 WMG68:WMI86 WWC68:WWE86 JQ65576:JS65594 TM65576:TO65594 ADI65576:ADK65594 ANE65576:ANG65594 AXA65576:AXC65594 BGW65576:BGY65594 BQS65576:BQU65594 CAO65576:CAQ65594 CKK65576:CKM65594 CUG65576:CUI65594 DEC65576:DEE65594 DNY65576:DOA65594 DXU65576:DXW65594 EHQ65576:EHS65594 ERM65576:ERO65594 FBI65576:FBK65594 FLE65576:FLG65594 FVA65576:FVC65594 GEW65576:GEY65594 GOS65576:GOU65594 GYO65576:GYQ65594 HIK65576:HIM65594 HSG65576:HSI65594 ICC65576:ICE65594 ILY65576:IMA65594 IVU65576:IVW65594 JFQ65576:JFS65594 JPM65576:JPO65594 JZI65576:JZK65594 KJE65576:KJG65594 KTA65576:KTC65594 LCW65576:LCY65594 LMS65576:LMU65594 LWO65576:LWQ65594 MGK65576:MGM65594 MQG65576:MQI65594 NAC65576:NAE65594 NJY65576:NKA65594 NTU65576:NTW65594 ODQ65576:ODS65594 ONM65576:ONO65594 OXI65576:OXK65594 PHE65576:PHG65594 PRA65576:PRC65594 QAW65576:QAY65594 QKS65576:QKU65594 QUO65576:QUQ65594 REK65576:REM65594 ROG65576:ROI65594 RYC65576:RYE65594 SHY65576:SIA65594 SRU65576:SRW65594 TBQ65576:TBS65594 TLM65576:TLO65594 TVI65576:TVK65594 UFE65576:UFG65594 UPA65576:UPC65594 UYW65576:UYY65594 VIS65576:VIU65594 VSO65576:VSQ65594 WCK65576:WCM65594 WMG65576:WMI65594 WWC65576:WWE65594 JQ131112:JS131130 TM131112:TO131130 ADI131112:ADK131130 ANE131112:ANG131130 AXA131112:AXC131130 BGW131112:BGY131130 BQS131112:BQU131130 CAO131112:CAQ131130 CKK131112:CKM131130 CUG131112:CUI131130 DEC131112:DEE131130 DNY131112:DOA131130 DXU131112:DXW131130 EHQ131112:EHS131130 ERM131112:ERO131130 FBI131112:FBK131130 FLE131112:FLG131130 FVA131112:FVC131130 GEW131112:GEY131130 GOS131112:GOU131130 GYO131112:GYQ131130 HIK131112:HIM131130 HSG131112:HSI131130 ICC131112:ICE131130 ILY131112:IMA131130 IVU131112:IVW131130 JFQ131112:JFS131130 JPM131112:JPO131130 JZI131112:JZK131130 KJE131112:KJG131130 KTA131112:KTC131130 LCW131112:LCY131130 LMS131112:LMU131130 LWO131112:LWQ131130 MGK131112:MGM131130 MQG131112:MQI131130 NAC131112:NAE131130 NJY131112:NKA131130 NTU131112:NTW131130 ODQ131112:ODS131130 ONM131112:ONO131130 OXI131112:OXK131130 PHE131112:PHG131130 PRA131112:PRC131130 QAW131112:QAY131130 QKS131112:QKU131130 QUO131112:QUQ131130 REK131112:REM131130 ROG131112:ROI131130 RYC131112:RYE131130 SHY131112:SIA131130 SRU131112:SRW131130 TBQ131112:TBS131130 TLM131112:TLO131130 TVI131112:TVK131130 UFE131112:UFG131130 UPA131112:UPC131130 UYW131112:UYY131130 VIS131112:VIU131130 VSO131112:VSQ131130 WCK131112:WCM131130 WMG131112:WMI131130 WWC131112:WWE131130 JQ196648:JS196666 TM196648:TO196666 ADI196648:ADK196666 ANE196648:ANG196666 AXA196648:AXC196666 BGW196648:BGY196666 BQS196648:BQU196666 CAO196648:CAQ196666 CKK196648:CKM196666 CUG196648:CUI196666 DEC196648:DEE196666 DNY196648:DOA196666 DXU196648:DXW196666 EHQ196648:EHS196666 ERM196648:ERO196666 FBI196648:FBK196666 FLE196648:FLG196666 FVA196648:FVC196666 GEW196648:GEY196666 GOS196648:GOU196666 GYO196648:GYQ196666 HIK196648:HIM196666 HSG196648:HSI196666 ICC196648:ICE196666 ILY196648:IMA196666 IVU196648:IVW196666 JFQ196648:JFS196666 JPM196648:JPO196666 JZI196648:JZK196666 KJE196648:KJG196666 KTA196648:KTC196666 LCW196648:LCY196666 LMS196648:LMU196666 LWO196648:LWQ196666 MGK196648:MGM196666 MQG196648:MQI196666 NAC196648:NAE196666 NJY196648:NKA196666 NTU196648:NTW196666 ODQ196648:ODS196666 ONM196648:ONO196666 OXI196648:OXK196666 PHE196648:PHG196666 PRA196648:PRC196666 QAW196648:QAY196666 QKS196648:QKU196666 QUO196648:QUQ196666 REK196648:REM196666 ROG196648:ROI196666 RYC196648:RYE196666 SHY196648:SIA196666 SRU196648:SRW196666 TBQ196648:TBS196666 TLM196648:TLO196666 TVI196648:TVK196666 UFE196648:UFG196666 UPA196648:UPC196666 UYW196648:UYY196666 VIS196648:VIU196666 VSO196648:VSQ196666 WCK196648:WCM196666 WMG196648:WMI196666 WWC196648:WWE196666 JQ262184:JS262202 TM262184:TO262202 ADI262184:ADK262202 ANE262184:ANG262202 AXA262184:AXC262202 BGW262184:BGY262202 BQS262184:BQU262202 CAO262184:CAQ262202 CKK262184:CKM262202 CUG262184:CUI262202 DEC262184:DEE262202 DNY262184:DOA262202 DXU262184:DXW262202 EHQ262184:EHS262202 ERM262184:ERO262202 FBI262184:FBK262202 FLE262184:FLG262202 FVA262184:FVC262202 GEW262184:GEY262202 GOS262184:GOU262202 GYO262184:GYQ262202 HIK262184:HIM262202 HSG262184:HSI262202 ICC262184:ICE262202 ILY262184:IMA262202 IVU262184:IVW262202 JFQ262184:JFS262202 JPM262184:JPO262202 JZI262184:JZK262202 KJE262184:KJG262202 KTA262184:KTC262202 LCW262184:LCY262202 LMS262184:LMU262202 LWO262184:LWQ262202 MGK262184:MGM262202 MQG262184:MQI262202 NAC262184:NAE262202 NJY262184:NKA262202 NTU262184:NTW262202 ODQ262184:ODS262202 ONM262184:ONO262202 OXI262184:OXK262202 PHE262184:PHG262202 PRA262184:PRC262202 QAW262184:QAY262202 QKS262184:QKU262202 QUO262184:QUQ262202 REK262184:REM262202 ROG262184:ROI262202 RYC262184:RYE262202 SHY262184:SIA262202 SRU262184:SRW262202 TBQ262184:TBS262202 TLM262184:TLO262202 TVI262184:TVK262202 UFE262184:UFG262202 UPA262184:UPC262202 UYW262184:UYY262202 VIS262184:VIU262202 VSO262184:VSQ262202 WCK262184:WCM262202 WMG262184:WMI262202 WWC262184:WWE262202 JQ327720:JS327738 TM327720:TO327738 ADI327720:ADK327738 ANE327720:ANG327738 AXA327720:AXC327738 BGW327720:BGY327738 BQS327720:BQU327738 CAO327720:CAQ327738 CKK327720:CKM327738 CUG327720:CUI327738 DEC327720:DEE327738 DNY327720:DOA327738 DXU327720:DXW327738 EHQ327720:EHS327738 ERM327720:ERO327738 FBI327720:FBK327738 FLE327720:FLG327738 FVA327720:FVC327738 GEW327720:GEY327738 GOS327720:GOU327738 GYO327720:GYQ327738 HIK327720:HIM327738 HSG327720:HSI327738 ICC327720:ICE327738 ILY327720:IMA327738 IVU327720:IVW327738 JFQ327720:JFS327738 JPM327720:JPO327738 JZI327720:JZK327738 KJE327720:KJG327738 KTA327720:KTC327738 LCW327720:LCY327738 LMS327720:LMU327738 LWO327720:LWQ327738 MGK327720:MGM327738 MQG327720:MQI327738 NAC327720:NAE327738 NJY327720:NKA327738 NTU327720:NTW327738 ODQ327720:ODS327738 ONM327720:ONO327738 OXI327720:OXK327738 PHE327720:PHG327738 PRA327720:PRC327738 QAW327720:QAY327738 QKS327720:QKU327738 QUO327720:QUQ327738 REK327720:REM327738 ROG327720:ROI327738 RYC327720:RYE327738 SHY327720:SIA327738 SRU327720:SRW327738 TBQ327720:TBS327738 TLM327720:TLO327738 TVI327720:TVK327738 UFE327720:UFG327738 UPA327720:UPC327738 UYW327720:UYY327738 VIS327720:VIU327738 VSO327720:VSQ327738 WCK327720:WCM327738 WMG327720:WMI327738 WWC327720:WWE327738 JQ393256:JS393274 TM393256:TO393274 ADI393256:ADK393274 ANE393256:ANG393274 AXA393256:AXC393274 BGW393256:BGY393274 BQS393256:BQU393274 CAO393256:CAQ393274 CKK393256:CKM393274 CUG393256:CUI393274 DEC393256:DEE393274 DNY393256:DOA393274 DXU393256:DXW393274 EHQ393256:EHS393274 ERM393256:ERO393274 FBI393256:FBK393274 FLE393256:FLG393274 FVA393256:FVC393274 GEW393256:GEY393274 GOS393256:GOU393274 GYO393256:GYQ393274 HIK393256:HIM393274 HSG393256:HSI393274 ICC393256:ICE393274 ILY393256:IMA393274 IVU393256:IVW393274 JFQ393256:JFS393274 JPM393256:JPO393274 JZI393256:JZK393274 KJE393256:KJG393274 KTA393256:KTC393274 LCW393256:LCY393274 LMS393256:LMU393274 LWO393256:LWQ393274 MGK393256:MGM393274 MQG393256:MQI393274 NAC393256:NAE393274 NJY393256:NKA393274 NTU393256:NTW393274 ODQ393256:ODS393274 ONM393256:ONO393274 OXI393256:OXK393274 PHE393256:PHG393274 PRA393256:PRC393274 QAW393256:QAY393274 QKS393256:QKU393274 QUO393256:QUQ393274 REK393256:REM393274 ROG393256:ROI393274 RYC393256:RYE393274 SHY393256:SIA393274 SRU393256:SRW393274 TBQ393256:TBS393274 TLM393256:TLO393274 TVI393256:TVK393274 UFE393256:UFG393274 UPA393256:UPC393274 UYW393256:UYY393274 VIS393256:VIU393274 VSO393256:VSQ393274 WCK393256:WCM393274 WMG393256:WMI393274 WWC393256:WWE393274 JQ458792:JS458810 TM458792:TO458810 ADI458792:ADK458810 ANE458792:ANG458810 AXA458792:AXC458810 BGW458792:BGY458810 BQS458792:BQU458810 CAO458792:CAQ458810 CKK458792:CKM458810 CUG458792:CUI458810 DEC458792:DEE458810 DNY458792:DOA458810 DXU458792:DXW458810 EHQ458792:EHS458810 ERM458792:ERO458810 FBI458792:FBK458810 FLE458792:FLG458810 FVA458792:FVC458810 GEW458792:GEY458810 GOS458792:GOU458810 GYO458792:GYQ458810 HIK458792:HIM458810 HSG458792:HSI458810 ICC458792:ICE458810 ILY458792:IMA458810 IVU458792:IVW458810 JFQ458792:JFS458810 JPM458792:JPO458810 JZI458792:JZK458810 KJE458792:KJG458810 KTA458792:KTC458810 LCW458792:LCY458810 LMS458792:LMU458810 LWO458792:LWQ458810 MGK458792:MGM458810 MQG458792:MQI458810 NAC458792:NAE458810 NJY458792:NKA458810 NTU458792:NTW458810 ODQ458792:ODS458810 ONM458792:ONO458810 OXI458792:OXK458810 PHE458792:PHG458810 PRA458792:PRC458810 QAW458792:QAY458810 QKS458792:QKU458810 QUO458792:QUQ458810 REK458792:REM458810 ROG458792:ROI458810 RYC458792:RYE458810 SHY458792:SIA458810 SRU458792:SRW458810 TBQ458792:TBS458810 TLM458792:TLO458810 TVI458792:TVK458810 UFE458792:UFG458810 UPA458792:UPC458810 UYW458792:UYY458810 VIS458792:VIU458810 VSO458792:VSQ458810 WCK458792:WCM458810 WMG458792:WMI458810 WWC458792:WWE458810 JQ524328:JS524346 TM524328:TO524346 ADI524328:ADK524346 ANE524328:ANG524346 AXA524328:AXC524346 BGW524328:BGY524346 BQS524328:BQU524346 CAO524328:CAQ524346 CKK524328:CKM524346 CUG524328:CUI524346 DEC524328:DEE524346 DNY524328:DOA524346 DXU524328:DXW524346 EHQ524328:EHS524346 ERM524328:ERO524346 FBI524328:FBK524346 FLE524328:FLG524346 FVA524328:FVC524346 GEW524328:GEY524346 GOS524328:GOU524346 GYO524328:GYQ524346 HIK524328:HIM524346 HSG524328:HSI524346 ICC524328:ICE524346 ILY524328:IMA524346 IVU524328:IVW524346 JFQ524328:JFS524346 JPM524328:JPO524346 JZI524328:JZK524346 KJE524328:KJG524346 KTA524328:KTC524346 LCW524328:LCY524346 LMS524328:LMU524346 LWO524328:LWQ524346 MGK524328:MGM524346 MQG524328:MQI524346 NAC524328:NAE524346 NJY524328:NKA524346 NTU524328:NTW524346 ODQ524328:ODS524346 ONM524328:ONO524346 OXI524328:OXK524346 PHE524328:PHG524346 PRA524328:PRC524346 QAW524328:QAY524346 QKS524328:QKU524346 QUO524328:QUQ524346 REK524328:REM524346 ROG524328:ROI524346 RYC524328:RYE524346 SHY524328:SIA524346 SRU524328:SRW524346 TBQ524328:TBS524346 TLM524328:TLO524346 TVI524328:TVK524346 UFE524328:UFG524346 UPA524328:UPC524346 UYW524328:UYY524346 VIS524328:VIU524346 VSO524328:VSQ524346 WCK524328:WCM524346 WMG524328:WMI524346 WWC524328:WWE524346 JQ589864:JS589882 TM589864:TO589882 ADI589864:ADK589882 ANE589864:ANG589882 AXA589864:AXC589882 BGW589864:BGY589882 BQS589864:BQU589882 CAO589864:CAQ589882 CKK589864:CKM589882 CUG589864:CUI589882 DEC589864:DEE589882 DNY589864:DOA589882 DXU589864:DXW589882 EHQ589864:EHS589882 ERM589864:ERO589882 FBI589864:FBK589882 FLE589864:FLG589882 FVA589864:FVC589882 GEW589864:GEY589882 GOS589864:GOU589882 GYO589864:GYQ589882 HIK589864:HIM589882 HSG589864:HSI589882 ICC589864:ICE589882 ILY589864:IMA589882 IVU589864:IVW589882 JFQ589864:JFS589882 JPM589864:JPO589882 JZI589864:JZK589882 KJE589864:KJG589882 KTA589864:KTC589882 LCW589864:LCY589882 LMS589864:LMU589882 LWO589864:LWQ589882 MGK589864:MGM589882 MQG589864:MQI589882 NAC589864:NAE589882 NJY589864:NKA589882 NTU589864:NTW589882 ODQ589864:ODS589882 ONM589864:ONO589882 OXI589864:OXK589882 PHE589864:PHG589882 PRA589864:PRC589882 QAW589864:QAY589882 QKS589864:QKU589882 QUO589864:QUQ589882 REK589864:REM589882 ROG589864:ROI589882 RYC589864:RYE589882 SHY589864:SIA589882 SRU589864:SRW589882 TBQ589864:TBS589882 TLM589864:TLO589882 TVI589864:TVK589882 UFE589864:UFG589882 UPA589864:UPC589882 UYW589864:UYY589882 VIS589864:VIU589882 VSO589864:VSQ589882 WCK589864:WCM589882 WMG589864:WMI589882 WWC589864:WWE589882 JQ655400:JS655418 TM655400:TO655418 ADI655400:ADK655418 ANE655400:ANG655418 AXA655400:AXC655418 BGW655400:BGY655418 BQS655400:BQU655418 CAO655400:CAQ655418 CKK655400:CKM655418 CUG655400:CUI655418 DEC655400:DEE655418 DNY655400:DOA655418 DXU655400:DXW655418 EHQ655400:EHS655418 ERM655400:ERO655418 FBI655400:FBK655418 FLE655400:FLG655418 FVA655400:FVC655418 GEW655400:GEY655418 GOS655400:GOU655418 GYO655400:GYQ655418 HIK655400:HIM655418 HSG655400:HSI655418 ICC655400:ICE655418 ILY655400:IMA655418 IVU655400:IVW655418 JFQ655400:JFS655418 JPM655400:JPO655418 JZI655400:JZK655418 KJE655400:KJG655418 KTA655400:KTC655418 LCW655400:LCY655418 LMS655400:LMU655418 LWO655400:LWQ655418 MGK655400:MGM655418 MQG655400:MQI655418 NAC655400:NAE655418 NJY655400:NKA655418 NTU655400:NTW655418 ODQ655400:ODS655418 ONM655400:ONO655418 OXI655400:OXK655418 PHE655400:PHG655418 PRA655400:PRC655418 QAW655400:QAY655418 QKS655400:QKU655418 QUO655400:QUQ655418 REK655400:REM655418 ROG655400:ROI655418 RYC655400:RYE655418 SHY655400:SIA655418 SRU655400:SRW655418 TBQ655400:TBS655418 TLM655400:TLO655418 TVI655400:TVK655418 UFE655400:UFG655418 UPA655400:UPC655418 UYW655400:UYY655418 VIS655400:VIU655418 VSO655400:VSQ655418 WCK655400:WCM655418 WMG655400:WMI655418 WWC655400:WWE655418 JQ720936:JS720954 TM720936:TO720954 ADI720936:ADK720954 ANE720936:ANG720954 AXA720936:AXC720954 BGW720936:BGY720954 BQS720936:BQU720954 CAO720936:CAQ720954 CKK720936:CKM720954 CUG720936:CUI720954 DEC720936:DEE720954 DNY720936:DOA720954 DXU720936:DXW720954 EHQ720936:EHS720954 ERM720936:ERO720954 FBI720936:FBK720954 FLE720936:FLG720954 FVA720936:FVC720954 GEW720936:GEY720954 GOS720936:GOU720954 GYO720936:GYQ720954 HIK720936:HIM720954 HSG720936:HSI720954 ICC720936:ICE720954 ILY720936:IMA720954 IVU720936:IVW720954 JFQ720936:JFS720954 JPM720936:JPO720954 JZI720936:JZK720954 KJE720936:KJG720954 KTA720936:KTC720954 LCW720936:LCY720954 LMS720936:LMU720954 LWO720936:LWQ720954 MGK720936:MGM720954 MQG720936:MQI720954 NAC720936:NAE720954 NJY720936:NKA720954 NTU720936:NTW720954 ODQ720936:ODS720954 ONM720936:ONO720954 OXI720936:OXK720954 PHE720936:PHG720954 PRA720936:PRC720954 QAW720936:QAY720954 QKS720936:QKU720954 QUO720936:QUQ720954 REK720936:REM720954 ROG720936:ROI720954 RYC720936:RYE720954 SHY720936:SIA720954 SRU720936:SRW720954 TBQ720936:TBS720954 TLM720936:TLO720954 TVI720936:TVK720954 UFE720936:UFG720954 UPA720936:UPC720954 UYW720936:UYY720954 VIS720936:VIU720954 VSO720936:VSQ720954 WCK720936:WCM720954 WMG720936:WMI720954 WWC720936:WWE720954 JQ786472:JS786490 TM786472:TO786490 ADI786472:ADK786490 ANE786472:ANG786490 AXA786472:AXC786490 BGW786472:BGY786490 BQS786472:BQU786490 CAO786472:CAQ786490 CKK786472:CKM786490 CUG786472:CUI786490 DEC786472:DEE786490 DNY786472:DOA786490 DXU786472:DXW786490 EHQ786472:EHS786490 ERM786472:ERO786490 FBI786472:FBK786490 FLE786472:FLG786490 FVA786472:FVC786490 GEW786472:GEY786490 GOS786472:GOU786490 GYO786472:GYQ786490 HIK786472:HIM786490 HSG786472:HSI786490 ICC786472:ICE786490 ILY786472:IMA786490 IVU786472:IVW786490 JFQ786472:JFS786490 JPM786472:JPO786490 JZI786472:JZK786490 KJE786472:KJG786490 KTA786472:KTC786490 LCW786472:LCY786490 LMS786472:LMU786490 LWO786472:LWQ786490 MGK786472:MGM786490 MQG786472:MQI786490 NAC786472:NAE786490 NJY786472:NKA786490 NTU786472:NTW786490 ODQ786472:ODS786490 ONM786472:ONO786490 OXI786472:OXK786490 PHE786472:PHG786490 PRA786472:PRC786490 QAW786472:QAY786490 QKS786472:QKU786490 QUO786472:QUQ786490 REK786472:REM786490 ROG786472:ROI786490 RYC786472:RYE786490 SHY786472:SIA786490 SRU786472:SRW786490 TBQ786472:TBS786490 TLM786472:TLO786490 TVI786472:TVK786490 UFE786472:UFG786490 UPA786472:UPC786490 UYW786472:UYY786490 VIS786472:VIU786490 VSO786472:VSQ786490 WCK786472:WCM786490 WMG786472:WMI786490 WWC786472:WWE786490 JQ852008:JS852026 TM852008:TO852026 ADI852008:ADK852026 ANE852008:ANG852026 AXA852008:AXC852026 BGW852008:BGY852026 BQS852008:BQU852026 CAO852008:CAQ852026 CKK852008:CKM852026 CUG852008:CUI852026 DEC852008:DEE852026 DNY852008:DOA852026 DXU852008:DXW852026 EHQ852008:EHS852026 ERM852008:ERO852026 FBI852008:FBK852026 FLE852008:FLG852026 FVA852008:FVC852026 GEW852008:GEY852026 GOS852008:GOU852026 GYO852008:GYQ852026 HIK852008:HIM852026 HSG852008:HSI852026 ICC852008:ICE852026 ILY852008:IMA852026 IVU852008:IVW852026 JFQ852008:JFS852026 JPM852008:JPO852026 JZI852008:JZK852026 KJE852008:KJG852026 KTA852008:KTC852026 LCW852008:LCY852026 LMS852008:LMU852026 LWO852008:LWQ852026 MGK852008:MGM852026 MQG852008:MQI852026 NAC852008:NAE852026 NJY852008:NKA852026 NTU852008:NTW852026 ODQ852008:ODS852026 ONM852008:ONO852026 OXI852008:OXK852026 PHE852008:PHG852026 PRA852008:PRC852026 QAW852008:QAY852026 QKS852008:QKU852026 QUO852008:QUQ852026 REK852008:REM852026 ROG852008:ROI852026 RYC852008:RYE852026 SHY852008:SIA852026 SRU852008:SRW852026 TBQ852008:TBS852026 TLM852008:TLO852026 TVI852008:TVK852026 UFE852008:UFG852026 UPA852008:UPC852026 UYW852008:UYY852026 VIS852008:VIU852026 VSO852008:VSQ852026 WCK852008:WCM852026 WMG852008:WMI852026 WWC852008:WWE852026 JQ917544:JS917562 TM917544:TO917562 ADI917544:ADK917562 ANE917544:ANG917562 AXA917544:AXC917562 BGW917544:BGY917562 BQS917544:BQU917562 CAO917544:CAQ917562 CKK917544:CKM917562 CUG917544:CUI917562 DEC917544:DEE917562 DNY917544:DOA917562 DXU917544:DXW917562 EHQ917544:EHS917562 ERM917544:ERO917562 FBI917544:FBK917562 FLE917544:FLG917562 FVA917544:FVC917562 GEW917544:GEY917562 GOS917544:GOU917562 GYO917544:GYQ917562 HIK917544:HIM917562 HSG917544:HSI917562 ICC917544:ICE917562 ILY917544:IMA917562 IVU917544:IVW917562 JFQ917544:JFS917562 JPM917544:JPO917562 JZI917544:JZK917562 KJE917544:KJG917562 KTA917544:KTC917562 LCW917544:LCY917562 LMS917544:LMU917562 LWO917544:LWQ917562 MGK917544:MGM917562 MQG917544:MQI917562 NAC917544:NAE917562 NJY917544:NKA917562 NTU917544:NTW917562 ODQ917544:ODS917562 ONM917544:ONO917562 OXI917544:OXK917562 PHE917544:PHG917562 PRA917544:PRC917562 QAW917544:QAY917562 QKS917544:QKU917562 QUO917544:QUQ917562 REK917544:REM917562 ROG917544:ROI917562 RYC917544:RYE917562 SHY917544:SIA917562 SRU917544:SRW917562 TBQ917544:TBS917562 TLM917544:TLO917562 TVI917544:TVK917562 UFE917544:UFG917562 UPA917544:UPC917562 UYW917544:UYY917562 VIS917544:VIU917562 VSO917544:VSQ917562 WCK917544:WCM917562 WMG917544:WMI917562 WWC917544:WWE917562 JQ983080:JS983098 TM983080:TO983098 ADI983080:ADK983098 ANE983080:ANG983098 AXA983080:AXC983098 BGW983080:BGY983098 BQS983080:BQU983098 CAO983080:CAQ983098 CKK983080:CKM983098 CUG983080:CUI983098 DEC983080:DEE983098 DNY983080:DOA983098 DXU983080:DXW983098 EHQ983080:EHS983098 ERM983080:ERO983098 FBI983080:FBK983098 FLE983080:FLG983098 FVA983080:FVC983098 GEW983080:GEY983098 GOS983080:GOU983098 GYO983080:GYQ983098 HIK983080:HIM983098 HSG983080:HSI983098 ICC983080:ICE983098 ILY983080:IMA983098 IVU983080:IVW983098 JFQ983080:JFS983098 JPM983080:JPO983098 JZI983080:JZK983098 KJE983080:KJG983098 KTA983080:KTC983098 LCW983080:LCY983098 LMS983080:LMU983098 LWO983080:LWQ983098 MGK983080:MGM983098 MQG983080:MQI983098 NAC983080:NAE983098 NJY983080:NKA983098 NTU983080:NTW983098 ODQ983080:ODS983098 ONM983080:ONO983098 OXI983080:OXK983098 PHE983080:PHG983098 PRA983080:PRC983098 QAW983080:QAY983098 QKS983080:QKU983098 QUO983080:QUQ983098 REK983080:REM983098 ROG983080:ROI983098 RYC983080:RYE983098 SHY983080:SIA983098 SRU983080:SRW983098 TBQ983080:TBS983098 TLM983080:TLO983098 TVI983080:TVK983098 UFE983080:UFG983098 UPA983080:UPC983098 UYW983080:UYY983098 VIS983080:VIU983098 VSO983080:VSQ983098 WCK983080:WCM983098 WMG983080:WMI983098 WWC983080:WWE983098" xr:uid="{00000000-0002-0000-0200-000007000000}">
      <formula1>"D,×"</formula1>
    </dataValidation>
    <dataValidation type="list" allowBlank="1" showInputMessage="1" showErrorMessage="1" sqref="WWA983080:WWA983098 JO68:JO86 TK68:TK86 ADG68:ADG86 ANC68:ANC86 AWY68:AWY86 BGU68:BGU86 BQQ68:BQQ86 CAM68:CAM86 CKI68:CKI86 CUE68:CUE86 DEA68:DEA86 DNW68:DNW86 DXS68:DXS86 EHO68:EHO86 ERK68:ERK86 FBG68:FBG86 FLC68:FLC86 FUY68:FUY86 GEU68:GEU86 GOQ68:GOQ86 GYM68:GYM86 HII68:HII86 HSE68:HSE86 ICA68:ICA86 ILW68:ILW86 IVS68:IVS86 JFO68:JFO86 JPK68:JPK86 JZG68:JZG86 KJC68:KJC86 KSY68:KSY86 LCU68:LCU86 LMQ68:LMQ86 LWM68:LWM86 MGI68:MGI86 MQE68:MQE86 NAA68:NAA86 NJW68:NJW86 NTS68:NTS86 ODO68:ODO86 ONK68:ONK86 OXG68:OXG86 PHC68:PHC86 PQY68:PQY86 QAU68:QAU86 QKQ68:QKQ86 QUM68:QUM86 REI68:REI86 ROE68:ROE86 RYA68:RYA86 SHW68:SHW86 SRS68:SRS86 TBO68:TBO86 TLK68:TLK86 TVG68:TVG86 UFC68:UFC86 UOY68:UOY86 UYU68:UYU86 VIQ68:VIQ86 VSM68:VSM86 WCI68:WCI86 WME68:WME86 WWA68:WWA86 V65576:V65594 JO65576:JO65594 TK65576:TK65594 ADG65576:ADG65594 ANC65576:ANC65594 AWY65576:AWY65594 BGU65576:BGU65594 BQQ65576:BQQ65594 CAM65576:CAM65594 CKI65576:CKI65594 CUE65576:CUE65594 DEA65576:DEA65594 DNW65576:DNW65594 DXS65576:DXS65594 EHO65576:EHO65594 ERK65576:ERK65594 FBG65576:FBG65594 FLC65576:FLC65594 FUY65576:FUY65594 GEU65576:GEU65594 GOQ65576:GOQ65594 GYM65576:GYM65594 HII65576:HII65594 HSE65576:HSE65594 ICA65576:ICA65594 ILW65576:ILW65594 IVS65576:IVS65594 JFO65576:JFO65594 JPK65576:JPK65594 JZG65576:JZG65594 KJC65576:KJC65594 KSY65576:KSY65594 LCU65576:LCU65594 LMQ65576:LMQ65594 LWM65576:LWM65594 MGI65576:MGI65594 MQE65576:MQE65594 NAA65576:NAA65594 NJW65576:NJW65594 NTS65576:NTS65594 ODO65576:ODO65594 ONK65576:ONK65594 OXG65576:OXG65594 PHC65576:PHC65594 PQY65576:PQY65594 QAU65576:QAU65594 QKQ65576:QKQ65594 QUM65576:QUM65594 REI65576:REI65594 ROE65576:ROE65594 RYA65576:RYA65594 SHW65576:SHW65594 SRS65576:SRS65594 TBO65576:TBO65594 TLK65576:TLK65594 TVG65576:TVG65594 UFC65576:UFC65594 UOY65576:UOY65594 UYU65576:UYU65594 VIQ65576:VIQ65594 VSM65576:VSM65594 WCI65576:WCI65594 WME65576:WME65594 WWA65576:WWA65594 V131112:V131130 JO131112:JO131130 TK131112:TK131130 ADG131112:ADG131130 ANC131112:ANC131130 AWY131112:AWY131130 BGU131112:BGU131130 BQQ131112:BQQ131130 CAM131112:CAM131130 CKI131112:CKI131130 CUE131112:CUE131130 DEA131112:DEA131130 DNW131112:DNW131130 DXS131112:DXS131130 EHO131112:EHO131130 ERK131112:ERK131130 FBG131112:FBG131130 FLC131112:FLC131130 FUY131112:FUY131130 GEU131112:GEU131130 GOQ131112:GOQ131130 GYM131112:GYM131130 HII131112:HII131130 HSE131112:HSE131130 ICA131112:ICA131130 ILW131112:ILW131130 IVS131112:IVS131130 JFO131112:JFO131130 JPK131112:JPK131130 JZG131112:JZG131130 KJC131112:KJC131130 KSY131112:KSY131130 LCU131112:LCU131130 LMQ131112:LMQ131130 LWM131112:LWM131130 MGI131112:MGI131130 MQE131112:MQE131130 NAA131112:NAA131130 NJW131112:NJW131130 NTS131112:NTS131130 ODO131112:ODO131130 ONK131112:ONK131130 OXG131112:OXG131130 PHC131112:PHC131130 PQY131112:PQY131130 QAU131112:QAU131130 QKQ131112:QKQ131130 QUM131112:QUM131130 REI131112:REI131130 ROE131112:ROE131130 RYA131112:RYA131130 SHW131112:SHW131130 SRS131112:SRS131130 TBO131112:TBO131130 TLK131112:TLK131130 TVG131112:TVG131130 UFC131112:UFC131130 UOY131112:UOY131130 UYU131112:UYU131130 VIQ131112:VIQ131130 VSM131112:VSM131130 WCI131112:WCI131130 WME131112:WME131130 WWA131112:WWA131130 V196648:V196666 JO196648:JO196666 TK196648:TK196666 ADG196648:ADG196666 ANC196648:ANC196666 AWY196648:AWY196666 BGU196648:BGU196666 BQQ196648:BQQ196666 CAM196648:CAM196666 CKI196648:CKI196666 CUE196648:CUE196666 DEA196648:DEA196666 DNW196648:DNW196666 DXS196648:DXS196666 EHO196648:EHO196666 ERK196648:ERK196666 FBG196648:FBG196666 FLC196648:FLC196666 FUY196648:FUY196666 GEU196648:GEU196666 GOQ196648:GOQ196666 GYM196648:GYM196666 HII196648:HII196666 HSE196648:HSE196666 ICA196648:ICA196666 ILW196648:ILW196666 IVS196648:IVS196666 JFO196648:JFO196666 JPK196648:JPK196666 JZG196648:JZG196666 KJC196648:KJC196666 KSY196648:KSY196666 LCU196648:LCU196666 LMQ196648:LMQ196666 LWM196648:LWM196666 MGI196648:MGI196666 MQE196648:MQE196666 NAA196648:NAA196666 NJW196648:NJW196666 NTS196648:NTS196666 ODO196648:ODO196666 ONK196648:ONK196666 OXG196648:OXG196666 PHC196648:PHC196666 PQY196648:PQY196666 QAU196648:QAU196666 QKQ196648:QKQ196666 QUM196648:QUM196666 REI196648:REI196666 ROE196648:ROE196666 RYA196648:RYA196666 SHW196648:SHW196666 SRS196648:SRS196666 TBO196648:TBO196666 TLK196648:TLK196666 TVG196648:TVG196666 UFC196648:UFC196666 UOY196648:UOY196666 UYU196648:UYU196666 VIQ196648:VIQ196666 VSM196648:VSM196666 WCI196648:WCI196666 WME196648:WME196666 WWA196648:WWA196666 V262184:V262202 JO262184:JO262202 TK262184:TK262202 ADG262184:ADG262202 ANC262184:ANC262202 AWY262184:AWY262202 BGU262184:BGU262202 BQQ262184:BQQ262202 CAM262184:CAM262202 CKI262184:CKI262202 CUE262184:CUE262202 DEA262184:DEA262202 DNW262184:DNW262202 DXS262184:DXS262202 EHO262184:EHO262202 ERK262184:ERK262202 FBG262184:FBG262202 FLC262184:FLC262202 FUY262184:FUY262202 GEU262184:GEU262202 GOQ262184:GOQ262202 GYM262184:GYM262202 HII262184:HII262202 HSE262184:HSE262202 ICA262184:ICA262202 ILW262184:ILW262202 IVS262184:IVS262202 JFO262184:JFO262202 JPK262184:JPK262202 JZG262184:JZG262202 KJC262184:KJC262202 KSY262184:KSY262202 LCU262184:LCU262202 LMQ262184:LMQ262202 LWM262184:LWM262202 MGI262184:MGI262202 MQE262184:MQE262202 NAA262184:NAA262202 NJW262184:NJW262202 NTS262184:NTS262202 ODO262184:ODO262202 ONK262184:ONK262202 OXG262184:OXG262202 PHC262184:PHC262202 PQY262184:PQY262202 QAU262184:QAU262202 QKQ262184:QKQ262202 QUM262184:QUM262202 REI262184:REI262202 ROE262184:ROE262202 RYA262184:RYA262202 SHW262184:SHW262202 SRS262184:SRS262202 TBO262184:TBO262202 TLK262184:TLK262202 TVG262184:TVG262202 UFC262184:UFC262202 UOY262184:UOY262202 UYU262184:UYU262202 VIQ262184:VIQ262202 VSM262184:VSM262202 WCI262184:WCI262202 WME262184:WME262202 WWA262184:WWA262202 V327720:V327738 JO327720:JO327738 TK327720:TK327738 ADG327720:ADG327738 ANC327720:ANC327738 AWY327720:AWY327738 BGU327720:BGU327738 BQQ327720:BQQ327738 CAM327720:CAM327738 CKI327720:CKI327738 CUE327720:CUE327738 DEA327720:DEA327738 DNW327720:DNW327738 DXS327720:DXS327738 EHO327720:EHO327738 ERK327720:ERK327738 FBG327720:FBG327738 FLC327720:FLC327738 FUY327720:FUY327738 GEU327720:GEU327738 GOQ327720:GOQ327738 GYM327720:GYM327738 HII327720:HII327738 HSE327720:HSE327738 ICA327720:ICA327738 ILW327720:ILW327738 IVS327720:IVS327738 JFO327720:JFO327738 JPK327720:JPK327738 JZG327720:JZG327738 KJC327720:KJC327738 KSY327720:KSY327738 LCU327720:LCU327738 LMQ327720:LMQ327738 LWM327720:LWM327738 MGI327720:MGI327738 MQE327720:MQE327738 NAA327720:NAA327738 NJW327720:NJW327738 NTS327720:NTS327738 ODO327720:ODO327738 ONK327720:ONK327738 OXG327720:OXG327738 PHC327720:PHC327738 PQY327720:PQY327738 QAU327720:QAU327738 QKQ327720:QKQ327738 QUM327720:QUM327738 REI327720:REI327738 ROE327720:ROE327738 RYA327720:RYA327738 SHW327720:SHW327738 SRS327720:SRS327738 TBO327720:TBO327738 TLK327720:TLK327738 TVG327720:TVG327738 UFC327720:UFC327738 UOY327720:UOY327738 UYU327720:UYU327738 VIQ327720:VIQ327738 VSM327720:VSM327738 WCI327720:WCI327738 WME327720:WME327738 WWA327720:WWA327738 V393256:V393274 JO393256:JO393274 TK393256:TK393274 ADG393256:ADG393274 ANC393256:ANC393274 AWY393256:AWY393274 BGU393256:BGU393274 BQQ393256:BQQ393274 CAM393256:CAM393274 CKI393256:CKI393274 CUE393256:CUE393274 DEA393256:DEA393274 DNW393256:DNW393274 DXS393256:DXS393274 EHO393256:EHO393274 ERK393256:ERK393274 FBG393256:FBG393274 FLC393256:FLC393274 FUY393256:FUY393274 GEU393256:GEU393274 GOQ393256:GOQ393274 GYM393256:GYM393274 HII393256:HII393274 HSE393256:HSE393274 ICA393256:ICA393274 ILW393256:ILW393274 IVS393256:IVS393274 JFO393256:JFO393274 JPK393256:JPK393274 JZG393256:JZG393274 KJC393256:KJC393274 KSY393256:KSY393274 LCU393256:LCU393274 LMQ393256:LMQ393274 LWM393256:LWM393274 MGI393256:MGI393274 MQE393256:MQE393274 NAA393256:NAA393274 NJW393256:NJW393274 NTS393256:NTS393274 ODO393256:ODO393274 ONK393256:ONK393274 OXG393256:OXG393274 PHC393256:PHC393274 PQY393256:PQY393274 QAU393256:QAU393274 QKQ393256:QKQ393274 QUM393256:QUM393274 REI393256:REI393274 ROE393256:ROE393274 RYA393256:RYA393274 SHW393256:SHW393274 SRS393256:SRS393274 TBO393256:TBO393274 TLK393256:TLK393274 TVG393256:TVG393274 UFC393256:UFC393274 UOY393256:UOY393274 UYU393256:UYU393274 VIQ393256:VIQ393274 VSM393256:VSM393274 WCI393256:WCI393274 WME393256:WME393274 WWA393256:WWA393274 V458792:V458810 JO458792:JO458810 TK458792:TK458810 ADG458792:ADG458810 ANC458792:ANC458810 AWY458792:AWY458810 BGU458792:BGU458810 BQQ458792:BQQ458810 CAM458792:CAM458810 CKI458792:CKI458810 CUE458792:CUE458810 DEA458792:DEA458810 DNW458792:DNW458810 DXS458792:DXS458810 EHO458792:EHO458810 ERK458792:ERK458810 FBG458792:FBG458810 FLC458792:FLC458810 FUY458792:FUY458810 GEU458792:GEU458810 GOQ458792:GOQ458810 GYM458792:GYM458810 HII458792:HII458810 HSE458792:HSE458810 ICA458792:ICA458810 ILW458792:ILW458810 IVS458792:IVS458810 JFO458792:JFO458810 JPK458792:JPK458810 JZG458792:JZG458810 KJC458792:KJC458810 KSY458792:KSY458810 LCU458792:LCU458810 LMQ458792:LMQ458810 LWM458792:LWM458810 MGI458792:MGI458810 MQE458792:MQE458810 NAA458792:NAA458810 NJW458792:NJW458810 NTS458792:NTS458810 ODO458792:ODO458810 ONK458792:ONK458810 OXG458792:OXG458810 PHC458792:PHC458810 PQY458792:PQY458810 QAU458792:QAU458810 QKQ458792:QKQ458810 QUM458792:QUM458810 REI458792:REI458810 ROE458792:ROE458810 RYA458792:RYA458810 SHW458792:SHW458810 SRS458792:SRS458810 TBO458792:TBO458810 TLK458792:TLK458810 TVG458792:TVG458810 UFC458792:UFC458810 UOY458792:UOY458810 UYU458792:UYU458810 VIQ458792:VIQ458810 VSM458792:VSM458810 WCI458792:WCI458810 WME458792:WME458810 WWA458792:WWA458810 V524328:V524346 JO524328:JO524346 TK524328:TK524346 ADG524328:ADG524346 ANC524328:ANC524346 AWY524328:AWY524346 BGU524328:BGU524346 BQQ524328:BQQ524346 CAM524328:CAM524346 CKI524328:CKI524346 CUE524328:CUE524346 DEA524328:DEA524346 DNW524328:DNW524346 DXS524328:DXS524346 EHO524328:EHO524346 ERK524328:ERK524346 FBG524328:FBG524346 FLC524328:FLC524346 FUY524328:FUY524346 GEU524328:GEU524346 GOQ524328:GOQ524346 GYM524328:GYM524346 HII524328:HII524346 HSE524328:HSE524346 ICA524328:ICA524346 ILW524328:ILW524346 IVS524328:IVS524346 JFO524328:JFO524346 JPK524328:JPK524346 JZG524328:JZG524346 KJC524328:KJC524346 KSY524328:KSY524346 LCU524328:LCU524346 LMQ524328:LMQ524346 LWM524328:LWM524346 MGI524328:MGI524346 MQE524328:MQE524346 NAA524328:NAA524346 NJW524328:NJW524346 NTS524328:NTS524346 ODO524328:ODO524346 ONK524328:ONK524346 OXG524328:OXG524346 PHC524328:PHC524346 PQY524328:PQY524346 QAU524328:QAU524346 QKQ524328:QKQ524346 QUM524328:QUM524346 REI524328:REI524346 ROE524328:ROE524346 RYA524328:RYA524346 SHW524328:SHW524346 SRS524328:SRS524346 TBO524328:TBO524346 TLK524328:TLK524346 TVG524328:TVG524346 UFC524328:UFC524346 UOY524328:UOY524346 UYU524328:UYU524346 VIQ524328:VIQ524346 VSM524328:VSM524346 WCI524328:WCI524346 WME524328:WME524346 WWA524328:WWA524346 V589864:V589882 JO589864:JO589882 TK589864:TK589882 ADG589864:ADG589882 ANC589864:ANC589882 AWY589864:AWY589882 BGU589864:BGU589882 BQQ589864:BQQ589882 CAM589864:CAM589882 CKI589864:CKI589882 CUE589864:CUE589882 DEA589864:DEA589882 DNW589864:DNW589882 DXS589864:DXS589882 EHO589864:EHO589882 ERK589864:ERK589882 FBG589864:FBG589882 FLC589864:FLC589882 FUY589864:FUY589882 GEU589864:GEU589882 GOQ589864:GOQ589882 GYM589864:GYM589882 HII589864:HII589882 HSE589864:HSE589882 ICA589864:ICA589882 ILW589864:ILW589882 IVS589864:IVS589882 JFO589864:JFO589882 JPK589864:JPK589882 JZG589864:JZG589882 KJC589864:KJC589882 KSY589864:KSY589882 LCU589864:LCU589882 LMQ589864:LMQ589882 LWM589864:LWM589882 MGI589864:MGI589882 MQE589864:MQE589882 NAA589864:NAA589882 NJW589864:NJW589882 NTS589864:NTS589882 ODO589864:ODO589882 ONK589864:ONK589882 OXG589864:OXG589882 PHC589864:PHC589882 PQY589864:PQY589882 QAU589864:QAU589882 QKQ589864:QKQ589882 QUM589864:QUM589882 REI589864:REI589882 ROE589864:ROE589882 RYA589864:RYA589882 SHW589864:SHW589882 SRS589864:SRS589882 TBO589864:TBO589882 TLK589864:TLK589882 TVG589864:TVG589882 UFC589864:UFC589882 UOY589864:UOY589882 UYU589864:UYU589882 VIQ589864:VIQ589882 VSM589864:VSM589882 WCI589864:WCI589882 WME589864:WME589882 WWA589864:WWA589882 V655400:V655418 JO655400:JO655418 TK655400:TK655418 ADG655400:ADG655418 ANC655400:ANC655418 AWY655400:AWY655418 BGU655400:BGU655418 BQQ655400:BQQ655418 CAM655400:CAM655418 CKI655400:CKI655418 CUE655400:CUE655418 DEA655400:DEA655418 DNW655400:DNW655418 DXS655400:DXS655418 EHO655400:EHO655418 ERK655400:ERK655418 FBG655400:FBG655418 FLC655400:FLC655418 FUY655400:FUY655418 GEU655400:GEU655418 GOQ655400:GOQ655418 GYM655400:GYM655418 HII655400:HII655418 HSE655400:HSE655418 ICA655400:ICA655418 ILW655400:ILW655418 IVS655400:IVS655418 JFO655400:JFO655418 JPK655400:JPK655418 JZG655400:JZG655418 KJC655400:KJC655418 KSY655400:KSY655418 LCU655400:LCU655418 LMQ655400:LMQ655418 LWM655400:LWM655418 MGI655400:MGI655418 MQE655400:MQE655418 NAA655400:NAA655418 NJW655400:NJW655418 NTS655400:NTS655418 ODO655400:ODO655418 ONK655400:ONK655418 OXG655400:OXG655418 PHC655400:PHC655418 PQY655400:PQY655418 QAU655400:QAU655418 QKQ655400:QKQ655418 QUM655400:QUM655418 REI655400:REI655418 ROE655400:ROE655418 RYA655400:RYA655418 SHW655400:SHW655418 SRS655400:SRS655418 TBO655400:TBO655418 TLK655400:TLK655418 TVG655400:TVG655418 UFC655400:UFC655418 UOY655400:UOY655418 UYU655400:UYU655418 VIQ655400:VIQ655418 VSM655400:VSM655418 WCI655400:WCI655418 WME655400:WME655418 WWA655400:WWA655418 V720936:V720954 JO720936:JO720954 TK720936:TK720954 ADG720936:ADG720954 ANC720936:ANC720954 AWY720936:AWY720954 BGU720936:BGU720954 BQQ720936:BQQ720954 CAM720936:CAM720954 CKI720936:CKI720954 CUE720936:CUE720954 DEA720936:DEA720954 DNW720936:DNW720954 DXS720936:DXS720954 EHO720936:EHO720954 ERK720936:ERK720954 FBG720936:FBG720954 FLC720936:FLC720954 FUY720936:FUY720954 GEU720936:GEU720954 GOQ720936:GOQ720954 GYM720936:GYM720954 HII720936:HII720954 HSE720936:HSE720954 ICA720936:ICA720954 ILW720936:ILW720954 IVS720936:IVS720954 JFO720936:JFO720954 JPK720936:JPK720954 JZG720936:JZG720954 KJC720936:KJC720954 KSY720936:KSY720954 LCU720936:LCU720954 LMQ720936:LMQ720954 LWM720936:LWM720954 MGI720936:MGI720954 MQE720936:MQE720954 NAA720936:NAA720954 NJW720936:NJW720954 NTS720936:NTS720954 ODO720936:ODO720954 ONK720936:ONK720954 OXG720936:OXG720954 PHC720936:PHC720954 PQY720936:PQY720954 QAU720936:QAU720954 QKQ720936:QKQ720954 QUM720936:QUM720954 REI720936:REI720954 ROE720936:ROE720954 RYA720936:RYA720954 SHW720936:SHW720954 SRS720936:SRS720954 TBO720936:TBO720954 TLK720936:TLK720954 TVG720936:TVG720954 UFC720936:UFC720954 UOY720936:UOY720954 UYU720936:UYU720954 VIQ720936:VIQ720954 VSM720936:VSM720954 WCI720936:WCI720954 WME720936:WME720954 WWA720936:WWA720954 V786472:V786490 JO786472:JO786490 TK786472:TK786490 ADG786472:ADG786490 ANC786472:ANC786490 AWY786472:AWY786490 BGU786472:BGU786490 BQQ786472:BQQ786490 CAM786472:CAM786490 CKI786472:CKI786490 CUE786472:CUE786490 DEA786472:DEA786490 DNW786472:DNW786490 DXS786472:DXS786490 EHO786472:EHO786490 ERK786472:ERK786490 FBG786472:FBG786490 FLC786472:FLC786490 FUY786472:FUY786490 GEU786472:GEU786490 GOQ786472:GOQ786490 GYM786472:GYM786490 HII786472:HII786490 HSE786472:HSE786490 ICA786472:ICA786490 ILW786472:ILW786490 IVS786472:IVS786490 JFO786472:JFO786490 JPK786472:JPK786490 JZG786472:JZG786490 KJC786472:KJC786490 KSY786472:KSY786490 LCU786472:LCU786490 LMQ786472:LMQ786490 LWM786472:LWM786490 MGI786472:MGI786490 MQE786472:MQE786490 NAA786472:NAA786490 NJW786472:NJW786490 NTS786472:NTS786490 ODO786472:ODO786490 ONK786472:ONK786490 OXG786472:OXG786490 PHC786472:PHC786490 PQY786472:PQY786490 QAU786472:QAU786490 QKQ786472:QKQ786490 QUM786472:QUM786490 REI786472:REI786490 ROE786472:ROE786490 RYA786472:RYA786490 SHW786472:SHW786490 SRS786472:SRS786490 TBO786472:TBO786490 TLK786472:TLK786490 TVG786472:TVG786490 UFC786472:UFC786490 UOY786472:UOY786490 UYU786472:UYU786490 VIQ786472:VIQ786490 VSM786472:VSM786490 WCI786472:WCI786490 WME786472:WME786490 WWA786472:WWA786490 V852008:V852026 JO852008:JO852026 TK852008:TK852026 ADG852008:ADG852026 ANC852008:ANC852026 AWY852008:AWY852026 BGU852008:BGU852026 BQQ852008:BQQ852026 CAM852008:CAM852026 CKI852008:CKI852026 CUE852008:CUE852026 DEA852008:DEA852026 DNW852008:DNW852026 DXS852008:DXS852026 EHO852008:EHO852026 ERK852008:ERK852026 FBG852008:FBG852026 FLC852008:FLC852026 FUY852008:FUY852026 GEU852008:GEU852026 GOQ852008:GOQ852026 GYM852008:GYM852026 HII852008:HII852026 HSE852008:HSE852026 ICA852008:ICA852026 ILW852008:ILW852026 IVS852008:IVS852026 JFO852008:JFO852026 JPK852008:JPK852026 JZG852008:JZG852026 KJC852008:KJC852026 KSY852008:KSY852026 LCU852008:LCU852026 LMQ852008:LMQ852026 LWM852008:LWM852026 MGI852008:MGI852026 MQE852008:MQE852026 NAA852008:NAA852026 NJW852008:NJW852026 NTS852008:NTS852026 ODO852008:ODO852026 ONK852008:ONK852026 OXG852008:OXG852026 PHC852008:PHC852026 PQY852008:PQY852026 QAU852008:QAU852026 QKQ852008:QKQ852026 QUM852008:QUM852026 REI852008:REI852026 ROE852008:ROE852026 RYA852008:RYA852026 SHW852008:SHW852026 SRS852008:SRS852026 TBO852008:TBO852026 TLK852008:TLK852026 TVG852008:TVG852026 UFC852008:UFC852026 UOY852008:UOY852026 UYU852008:UYU852026 VIQ852008:VIQ852026 VSM852008:VSM852026 WCI852008:WCI852026 WME852008:WME852026 WWA852008:WWA852026 V917544:V917562 JO917544:JO917562 TK917544:TK917562 ADG917544:ADG917562 ANC917544:ANC917562 AWY917544:AWY917562 BGU917544:BGU917562 BQQ917544:BQQ917562 CAM917544:CAM917562 CKI917544:CKI917562 CUE917544:CUE917562 DEA917544:DEA917562 DNW917544:DNW917562 DXS917544:DXS917562 EHO917544:EHO917562 ERK917544:ERK917562 FBG917544:FBG917562 FLC917544:FLC917562 FUY917544:FUY917562 GEU917544:GEU917562 GOQ917544:GOQ917562 GYM917544:GYM917562 HII917544:HII917562 HSE917544:HSE917562 ICA917544:ICA917562 ILW917544:ILW917562 IVS917544:IVS917562 JFO917544:JFO917562 JPK917544:JPK917562 JZG917544:JZG917562 KJC917544:KJC917562 KSY917544:KSY917562 LCU917544:LCU917562 LMQ917544:LMQ917562 LWM917544:LWM917562 MGI917544:MGI917562 MQE917544:MQE917562 NAA917544:NAA917562 NJW917544:NJW917562 NTS917544:NTS917562 ODO917544:ODO917562 ONK917544:ONK917562 OXG917544:OXG917562 PHC917544:PHC917562 PQY917544:PQY917562 QAU917544:QAU917562 QKQ917544:QKQ917562 QUM917544:QUM917562 REI917544:REI917562 ROE917544:ROE917562 RYA917544:RYA917562 SHW917544:SHW917562 SRS917544:SRS917562 TBO917544:TBO917562 TLK917544:TLK917562 TVG917544:TVG917562 UFC917544:UFC917562 UOY917544:UOY917562 UYU917544:UYU917562 VIQ917544:VIQ917562 VSM917544:VSM917562 WCI917544:WCI917562 WME917544:WME917562 WWA917544:WWA917562 V983080:V983098 JO983080:JO983098 TK983080:TK983098 ADG983080:ADG983098 ANC983080:ANC983098 AWY983080:AWY983098 BGU983080:BGU983098 BQQ983080:BQQ983098 CAM983080:CAM983098 CKI983080:CKI983098 CUE983080:CUE983098 DEA983080:DEA983098 DNW983080:DNW983098 DXS983080:DXS983098 EHO983080:EHO983098 ERK983080:ERK983098 FBG983080:FBG983098 FLC983080:FLC983098 FUY983080:FUY983098 GEU983080:GEU983098 GOQ983080:GOQ983098 GYM983080:GYM983098 HII983080:HII983098 HSE983080:HSE983098 ICA983080:ICA983098 ILW983080:ILW983098 IVS983080:IVS983098 JFO983080:JFO983098 JPK983080:JPK983098 JZG983080:JZG983098 KJC983080:KJC983098 KSY983080:KSY983098 LCU983080:LCU983098 LMQ983080:LMQ983098 LWM983080:LWM983098 MGI983080:MGI983098 MQE983080:MQE983098 NAA983080:NAA983098 NJW983080:NJW983098 NTS983080:NTS983098 ODO983080:ODO983098 ONK983080:ONK983098 OXG983080:OXG983098 PHC983080:PHC983098 PQY983080:PQY983098 QAU983080:QAU983098 QKQ983080:QKQ983098 QUM983080:QUM983098 REI983080:REI983098 ROE983080:ROE983098 RYA983080:RYA983098 SHW983080:SHW983098 SRS983080:SRS983098 TBO983080:TBO983098 TLK983080:TLK983098 TVG983080:TVG983098 UFC983080:UFC983098 UOY983080:UOY983098 UYU983080:UYU983098 VIQ983080:VIQ983098 VSM983080:VSM983098 WCI983080:WCI983098 WME983080:WME983098" xr:uid="{00000000-0002-0000-0200-000008000000}">
      <formula1>"D1,D2,D3,×"</formula1>
    </dataValidation>
    <dataValidation type="list" allowBlank="1" showInputMessage="1" showErrorMessage="1" sqref="JS61:JS67 TO61:TO67 ADK61:ADK67 ANG61:ANG67 AXC61:AXC67 BGY61:BGY67 BQU61:BQU67 CAQ61:CAQ67 CKM61:CKM67 CUI61:CUI67 DEE61:DEE67 DOA61:DOA67 DXW61:DXW67 EHS61:EHS67 ERO61:ERO67 FBK61:FBK67 FLG61:FLG67 FVC61:FVC67 GEY61:GEY67 GOU61:GOU67 GYQ61:GYQ67 HIM61:HIM67 HSI61:HSI67 ICE61:ICE67 IMA61:IMA67 IVW61:IVW67 JFS61:JFS67 JPO61:JPO67 JZK61:JZK67 KJG61:KJG67 KTC61:KTC67 LCY61:LCY67 LMU61:LMU67 LWQ61:LWQ67 MGM61:MGM67 MQI61:MQI67 NAE61:NAE67 NKA61:NKA67 NTW61:NTW67 ODS61:ODS67 ONO61:ONO67 OXK61:OXK67 PHG61:PHG67 PRC61:PRC67 QAY61:QAY67 QKU61:QKU67 QUQ61:QUQ67 REM61:REM67 ROI61:ROI67 RYE61:RYE67 SIA61:SIA67 SRW61:SRW67 TBS61:TBS67 TLO61:TLO67 TVK61:TVK67 UFG61:UFG67 UPC61:UPC67 UYY61:UYY67 VIU61:VIU67 VSQ61:VSQ67 WCM61:WCM67 WMI61:WMI67 WWE61:WWE67 JS65569:JS65575 TO65569:TO65575 ADK65569:ADK65575 ANG65569:ANG65575 AXC65569:AXC65575 BGY65569:BGY65575 BQU65569:BQU65575 CAQ65569:CAQ65575 CKM65569:CKM65575 CUI65569:CUI65575 DEE65569:DEE65575 DOA65569:DOA65575 DXW65569:DXW65575 EHS65569:EHS65575 ERO65569:ERO65575 FBK65569:FBK65575 FLG65569:FLG65575 FVC65569:FVC65575 GEY65569:GEY65575 GOU65569:GOU65575 GYQ65569:GYQ65575 HIM65569:HIM65575 HSI65569:HSI65575 ICE65569:ICE65575 IMA65569:IMA65575 IVW65569:IVW65575 JFS65569:JFS65575 JPO65569:JPO65575 JZK65569:JZK65575 KJG65569:KJG65575 KTC65569:KTC65575 LCY65569:LCY65575 LMU65569:LMU65575 LWQ65569:LWQ65575 MGM65569:MGM65575 MQI65569:MQI65575 NAE65569:NAE65575 NKA65569:NKA65575 NTW65569:NTW65575 ODS65569:ODS65575 ONO65569:ONO65575 OXK65569:OXK65575 PHG65569:PHG65575 PRC65569:PRC65575 QAY65569:QAY65575 QKU65569:QKU65575 QUQ65569:QUQ65575 REM65569:REM65575 ROI65569:ROI65575 RYE65569:RYE65575 SIA65569:SIA65575 SRW65569:SRW65575 TBS65569:TBS65575 TLO65569:TLO65575 TVK65569:TVK65575 UFG65569:UFG65575 UPC65569:UPC65575 UYY65569:UYY65575 VIU65569:VIU65575 VSQ65569:VSQ65575 WCM65569:WCM65575 WMI65569:WMI65575 WWE65569:WWE65575 JS131105:JS131111 TO131105:TO131111 ADK131105:ADK131111 ANG131105:ANG131111 AXC131105:AXC131111 BGY131105:BGY131111 BQU131105:BQU131111 CAQ131105:CAQ131111 CKM131105:CKM131111 CUI131105:CUI131111 DEE131105:DEE131111 DOA131105:DOA131111 DXW131105:DXW131111 EHS131105:EHS131111 ERO131105:ERO131111 FBK131105:FBK131111 FLG131105:FLG131111 FVC131105:FVC131111 GEY131105:GEY131111 GOU131105:GOU131111 GYQ131105:GYQ131111 HIM131105:HIM131111 HSI131105:HSI131111 ICE131105:ICE131111 IMA131105:IMA131111 IVW131105:IVW131111 JFS131105:JFS131111 JPO131105:JPO131111 JZK131105:JZK131111 KJG131105:KJG131111 KTC131105:KTC131111 LCY131105:LCY131111 LMU131105:LMU131111 LWQ131105:LWQ131111 MGM131105:MGM131111 MQI131105:MQI131111 NAE131105:NAE131111 NKA131105:NKA131111 NTW131105:NTW131111 ODS131105:ODS131111 ONO131105:ONO131111 OXK131105:OXK131111 PHG131105:PHG131111 PRC131105:PRC131111 QAY131105:QAY131111 QKU131105:QKU131111 QUQ131105:QUQ131111 REM131105:REM131111 ROI131105:ROI131111 RYE131105:RYE131111 SIA131105:SIA131111 SRW131105:SRW131111 TBS131105:TBS131111 TLO131105:TLO131111 TVK131105:TVK131111 UFG131105:UFG131111 UPC131105:UPC131111 UYY131105:UYY131111 VIU131105:VIU131111 VSQ131105:VSQ131111 WCM131105:WCM131111 WMI131105:WMI131111 WWE131105:WWE131111 JS196641:JS196647 TO196641:TO196647 ADK196641:ADK196647 ANG196641:ANG196647 AXC196641:AXC196647 BGY196641:BGY196647 BQU196641:BQU196647 CAQ196641:CAQ196647 CKM196641:CKM196647 CUI196641:CUI196647 DEE196641:DEE196647 DOA196641:DOA196647 DXW196641:DXW196647 EHS196641:EHS196647 ERO196641:ERO196647 FBK196641:FBK196647 FLG196641:FLG196647 FVC196641:FVC196647 GEY196641:GEY196647 GOU196641:GOU196647 GYQ196641:GYQ196647 HIM196641:HIM196647 HSI196641:HSI196647 ICE196641:ICE196647 IMA196641:IMA196647 IVW196641:IVW196647 JFS196641:JFS196647 JPO196641:JPO196647 JZK196641:JZK196647 KJG196641:KJG196647 KTC196641:KTC196647 LCY196641:LCY196647 LMU196641:LMU196647 LWQ196641:LWQ196647 MGM196641:MGM196647 MQI196641:MQI196647 NAE196641:NAE196647 NKA196641:NKA196647 NTW196641:NTW196647 ODS196641:ODS196647 ONO196641:ONO196647 OXK196641:OXK196647 PHG196641:PHG196647 PRC196641:PRC196647 QAY196641:QAY196647 QKU196641:QKU196647 QUQ196641:QUQ196647 REM196641:REM196647 ROI196641:ROI196647 RYE196641:RYE196647 SIA196641:SIA196647 SRW196641:SRW196647 TBS196641:TBS196647 TLO196641:TLO196647 TVK196641:TVK196647 UFG196641:UFG196647 UPC196641:UPC196647 UYY196641:UYY196647 VIU196641:VIU196647 VSQ196641:VSQ196647 WCM196641:WCM196647 WMI196641:WMI196647 WWE196641:WWE196647 JS262177:JS262183 TO262177:TO262183 ADK262177:ADK262183 ANG262177:ANG262183 AXC262177:AXC262183 BGY262177:BGY262183 BQU262177:BQU262183 CAQ262177:CAQ262183 CKM262177:CKM262183 CUI262177:CUI262183 DEE262177:DEE262183 DOA262177:DOA262183 DXW262177:DXW262183 EHS262177:EHS262183 ERO262177:ERO262183 FBK262177:FBK262183 FLG262177:FLG262183 FVC262177:FVC262183 GEY262177:GEY262183 GOU262177:GOU262183 GYQ262177:GYQ262183 HIM262177:HIM262183 HSI262177:HSI262183 ICE262177:ICE262183 IMA262177:IMA262183 IVW262177:IVW262183 JFS262177:JFS262183 JPO262177:JPO262183 JZK262177:JZK262183 KJG262177:KJG262183 KTC262177:KTC262183 LCY262177:LCY262183 LMU262177:LMU262183 LWQ262177:LWQ262183 MGM262177:MGM262183 MQI262177:MQI262183 NAE262177:NAE262183 NKA262177:NKA262183 NTW262177:NTW262183 ODS262177:ODS262183 ONO262177:ONO262183 OXK262177:OXK262183 PHG262177:PHG262183 PRC262177:PRC262183 QAY262177:QAY262183 QKU262177:QKU262183 QUQ262177:QUQ262183 REM262177:REM262183 ROI262177:ROI262183 RYE262177:RYE262183 SIA262177:SIA262183 SRW262177:SRW262183 TBS262177:TBS262183 TLO262177:TLO262183 TVK262177:TVK262183 UFG262177:UFG262183 UPC262177:UPC262183 UYY262177:UYY262183 VIU262177:VIU262183 VSQ262177:VSQ262183 WCM262177:WCM262183 WMI262177:WMI262183 WWE262177:WWE262183 JS327713:JS327719 TO327713:TO327719 ADK327713:ADK327719 ANG327713:ANG327719 AXC327713:AXC327719 BGY327713:BGY327719 BQU327713:BQU327719 CAQ327713:CAQ327719 CKM327713:CKM327719 CUI327713:CUI327719 DEE327713:DEE327719 DOA327713:DOA327719 DXW327713:DXW327719 EHS327713:EHS327719 ERO327713:ERO327719 FBK327713:FBK327719 FLG327713:FLG327719 FVC327713:FVC327719 GEY327713:GEY327719 GOU327713:GOU327719 GYQ327713:GYQ327719 HIM327713:HIM327719 HSI327713:HSI327719 ICE327713:ICE327719 IMA327713:IMA327719 IVW327713:IVW327719 JFS327713:JFS327719 JPO327713:JPO327719 JZK327713:JZK327719 KJG327713:KJG327719 KTC327713:KTC327719 LCY327713:LCY327719 LMU327713:LMU327719 LWQ327713:LWQ327719 MGM327713:MGM327719 MQI327713:MQI327719 NAE327713:NAE327719 NKA327713:NKA327719 NTW327713:NTW327719 ODS327713:ODS327719 ONO327713:ONO327719 OXK327713:OXK327719 PHG327713:PHG327719 PRC327713:PRC327719 QAY327713:QAY327719 QKU327713:QKU327719 QUQ327713:QUQ327719 REM327713:REM327719 ROI327713:ROI327719 RYE327713:RYE327719 SIA327713:SIA327719 SRW327713:SRW327719 TBS327713:TBS327719 TLO327713:TLO327719 TVK327713:TVK327719 UFG327713:UFG327719 UPC327713:UPC327719 UYY327713:UYY327719 VIU327713:VIU327719 VSQ327713:VSQ327719 WCM327713:WCM327719 WMI327713:WMI327719 WWE327713:WWE327719 JS393249:JS393255 TO393249:TO393255 ADK393249:ADK393255 ANG393249:ANG393255 AXC393249:AXC393255 BGY393249:BGY393255 BQU393249:BQU393255 CAQ393249:CAQ393255 CKM393249:CKM393255 CUI393249:CUI393255 DEE393249:DEE393255 DOA393249:DOA393255 DXW393249:DXW393255 EHS393249:EHS393255 ERO393249:ERO393255 FBK393249:FBK393255 FLG393249:FLG393255 FVC393249:FVC393255 GEY393249:GEY393255 GOU393249:GOU393255 GYQ393249:GYQ393255 HIM393249:HIM393255 HSI393249:HSI393255 ICE393249:ICE393255 IMA393249:IMA393255 IVW393249:IVW393255 JFS393249:JFS393255 JPO393249:JPO393255 JZK393249:JZK393255 KJG393249:KJG393255 KTC393249:KTC393255 LCY393249:LCY393255 LMU393249:LMU393255 LWQ393249:LWQ393255 MGM393249:MGM393255 MQI393249:MQI393255 NAE393249:NAE393255 NKA393249:NKA393255 NTW393249:NTW393255 ODS393249:ODS393255 ONO393249:ONO393255 OXK393249:OXK393255 PHG393249:PHG393255 PRC393249:PRC393255 QAY393249:QAY393255 QKU393249:QKU393255 QUQ393249:QUQ393255 REM393249:REM393255 ROI393249:ROI393255 RYE393249:RYE393255 SIA393249:SIA393255 SRW393249:SRW393255 TBS393249:TBS393255 TLO393249:TLO393255 TVK393249:TVK393255 UFG393249:UFG393255 UPC393249:UPC393255 UYY393249:UYY393255 VIU393249:VIU393255 VSQ393249:VSQ393255 WCM393249:WCM393255 WMI393249:WMI393255 WWE393249:WWE393255 JS458785:JS458791 TO458785:TO458791 ADK458785:ADK458791 ANG458785:ANG458791 AXC458785:AXC458791 BGY458785:BGY458791 BQU458785:BQU458791 CAQ458785:CAQ458791 CKM458785:CKM458791 CUI458785:CUI458791 DEE458785:DEE458791 DOA458785:DOA458791 DXW458785:DXW458791 EHS458785:EHS458791 ERO458785:ERO458791 FBK458785:FBK458791 FLG458785:FLG458791 FVC458785:FVC458791 GEY458785:GEY458791 GOU458785:GOU458791 GYQ458785:GYQ458791 HIM458785:HIM458791 HSI458785:HSI458791 ICE458785:ICE458791 IMA458785:IMA458791 IVW458785:IVW458791 JFS458785:JFS458791 JPO458785:JPO458791 JZK458785:JZK458791 KJG458785:KJG458791 KTC458785:KTC458791 LCY458785:LCY458791 LMU458785:LMU458791 LWQ458785:LWQ458791 MGM458785:MGM458791 MQI458785:MQI458791 NAE458785:NAE458791 NKA458785:NKA458791 NTW458785:NTW458791 ODS458785:ODS458791 ONO458785:ONO458791 OXK458785:OXK458791 PHG458785:PHG458791 PRC458785:PRC458791 QAY458785:QAY458791 QKU458785:QKU458791 QUQ458785:QUQ458791 REM458785:REM458791 ROI458785:ROI458791 RYE458785:RYE458791 SIA458785:SIA458791 SRW458785:SRW458791 TBS458785:TBS458791 TLO458785:TLO458791 TVK458785:TVK458791 UFG458785:UFG458791 UPC458785:UPC458791 UYY458785:UYY458791 VIU458785:VIU458791 VSQ458785:VSQ458791 WCM458785:WCM458791 WMI458785:WMI458791 WWE458785:WWE458791 JS524321:JS524327 TO524321:TO524327 ADK524321:ADK524327 ANG524321:ANG524327 AXC524321:AXC524327 BGY524321:BGY524327 BQU524321:BQU524327 CAQ524321:CAQ524327 CKM524321:CKM524327 CUI524321:CUI524327 DEE524321:DEE524327 DOA524321:DOA524327 DXW524321:DXW524327 EHS524321:EHS524327 ERO524321:ERO524327 FBK524321:FBK524327 FLG524321:FLG524327 FVC524321:FVC524327 GEY524321:GEY524327 GOU524321:GOU524327 GYQ524321:GYQ524327 HIM524321:HIM524327 HSI524321:HSI524327 ICE524321:ICE524327 IMA524321:IMA524327 IVW524321:IVW524327 JFS524321:JFS524327 JPO524321:JPO524327 JZK524321:JZK524327 KJG524321:KJG524327 KTC524321:KTC524327 LCY524321:LCY524327 LMU524321:LMU524327 LWQ524321:LWQ524327 MGM524321:MGM524327 MQI524321:MQI524327 NAE524321:NAE524327 NKA524321:NKA524327 NTW524321:NTW524327 ODS524321:ODS524327 ONO524321:ONO524327 OXK524321:OXK524327 PHG524321:PHG524327 PRC524321:PRC524327 QAY524321:QAY524327 QKU524321:QKU524327 QUQ524321:QUQ524327 REM524321:REM524327 ROI524321:ROI524327 RYE524321:RYE524327 SIA524321:SIA524327 SRW524321:SRW524327 TBS524321:TBS524327 TLO524321:TLO524327 TVK524321:TVK524327 UFG524321:UFG524327 UPC524321:UPC524327 UYY524321:UYY524327 VIU524321:VIU524327 VSQ524321:VSQ524327 WCM524321:WCM524327 WMI524321:WMI524327 WWE524321:WWE524327 JS589857:JS589863 TO589857:TO589863 ADK589857:ADK589863 ANG589857:ANG589863 AXC589857:AXC589863 BGY589857:BGY589863 BQU589857:BQU589863 CAQ589857:CAQ589863 CKM589857:CKM589863 CUI589857:CUI589863 DEE589857:DEE589863 DOA589857:DOA589863 DXW589857:DXW589863 EHS589857:EHS589863 ERO589857:ERO589863 FBK589857:FBK589863 FLG589857:FLG589863 FVC589857:FVC589863 GEY589857:GEY589863 GOU589857:GOU589863 GYQ589857:GYQ589863 HIM589857:HIM589863 HSI589857:HSI589863 ICE589857:ICE589863 IMA589857:IMA589863 IVW589857:IVW589863 JFS589857:JFS589863 JPO589857:JPO589863 JZK589857:JZK589863 KJG589857:KJG589863 KTC589857:KTC589863 LCY589857:LCY589863 LMU589857:LMU589863 LWQ589857:LWQ589863 MGM589857:MGM589863 MQI589857:MQI589863 NAE589857:NAE589863 NKA589857:NKA589863 NTW589857:NTW589863 ODS589857:ODS589863 ONO589857:ONO589863 OXK589857:OXK589863 PHG589857:PHG589863 PRC589857:PRC589863 QAY589857:QAY589863 QKU589857:QKU589863 QUQ589857:QUQ589863 REM589857:REM589863 ROI589857:ROI589863 RYE589857:RYE589863 SIA589857:SIA589863 SRW589857:SRW589863 TBS589857:TBS589863 TLO589857:TLO589863 TVK589857:TVK589863 UFG589857:UFG589863 UPC589857:UPC589863 UYY589857:UYY589863 VIU589857:VIU589863 VSQ589857:VSQ589863 WCM589857:WCM589863 WMI589857:WMI589863 WWE589857:WWE589863 JS655393:JS655399 TO655393:TO655399 ADK655393:ADK655399 ANG655393:ANG655399 AXC655393:AXC655399 BGY655393:BGY655399 BQU655393:BQU655399 CAQ655393:CAQ655399 CKM655393:CKM655399 CUI655393:CUI655399 DEE655393:DEE655399 DOA655393:DOA655399 DXW655393:DXW655399 EHS655393:EHS655399 ERO655393:ERO655399 FBK655393:FBK655399 FLG655393:FLG655399 FVC655393:FVC655399 GEY655393:GEY655399 GOU655393:GOU655399 GYQ655393:GYQ655399 HIM655393:HIM655399 HSI655393:HSI655399 ICE655393:ICE655399 IMA655393:IMA655399 IVW655393:IVW655399 JFS655393:JFS655399 JPO655393:JPO655399 JZK655393:JZK655399 KJG655393:KJG655399 KTC655393:KTC655399 LCY655393:LCY655399 LMU655393:LMU655399 LWQ655393:LWQ655399 MGM655393:MGM655399 MQI655393:MQI655399 NAE655393:NAE655399 NKA655393:NKA655399 NTW655393:NTW655399 ODS655393:ODS655399 ONO655393:ONO655399 OXK655393:OXK655399 PHG655393:PHG655399 PRC655393:PRC655399 QAY655393:QAY655399 QKU655393:QKU655399 QUQ655393:QUQ655399 REM655393:REM655399 ROI655393:ROI655399 RYE655393:RYE655399 SIA655393:SIA655399 SRW655393:SRW655399 TBS655393:TBS655399 TLO655393:TLO655399 TVK655393:TVK655399 UFG655393:UFG655399 UPC655393:UPC655399 UYY655393:UYY655399 VIU655393:VIU655399 VSQ655393:VSQ655399 WCM655393:WCM655399 WMI655393:WMI655399 WWE655393:WWE655399 JS720929:JS720935 TO720929:TO720935 ADK720929:ADK720935 ANG720929:ANG720935 AXC720929:AXC720935 BGY720929:BGY720935 BQU720929:BQU720935 CAQ720929:CAQ720935 CKM720929:CKM720935 CUI720929:CUI720935 DEE720929:DEE720935 DOA720929:DOA720935 DXW720929:DXW720935 EHS720929:EHS720935 ERO720929:ERO720935 FBK720929:FBK720935 FLG720929:FLG720935 FVC720929:FVC720935 GEY720929:GEY720935 GOU720929:GOU720935 GYQ720929:GYQ720935 HIM720929:HIM720935 HSI720929:HSI720935 ICE720929:ICE720935 IMA720929:IMA720935 IVW720929:IVW720935 JFS720929:JFS720935 JPO720929:JPO720935 JZK720929:JZK720935 KJG720929:KJG720935 KTC720929:KTC720935 LCY720929:LCY720935 LMU720929:LMU720935 LWQ720929:LWQ720935 MGM720929:MGM720935 MQI720929:MQI720935 NAE720929:NAE720935 NKA720929:NKA720935 NTW720929:NTW720935 ODS720929:ODS720935 ONO720929:ONO720935 OXK720929:OXK720935 PHG720929:PHG720935 PRC720929:PRC720935 QAY720929:QAY720935 QKU720929:QKU720935 QUQ720929:QUQ720935 REM720929:REM720935 ROI720929:ROI720935 RYE720929:RYE720935 SIA720929:SIA720935 SRW720929:SRW720935 TBS720929:TBS720935 TLO720929:TLO720935 TVK720929:TVK720935 UFG720929:UFG720935 UPC720929:UPC720935 UYY720929:UYY720935 VIU720929:VIU720935 VSQ720929:VSQ720935 WCM720929:WCM720935 WMI720929:WMI720935 WWE720929:WWE720935 JS786465:JS786471 TO786465:TO786471 ADK786465:ADK786471 ANG786465:ANG786471 AXC786465:AXC786471 BGY786465:BGY786471 BQU786465:BQU786471 CAQ786465:CAQ786471 CKM786465:CKM786471 CUI786465:CUI786471 DEE786465:DEE786471 DOA786465:DOA786471 DXW786465:DXW786471 EHS786465:EHS786471 ERO786465:ERO786471 FBK786465:FBK786471 FLG786465:FLG786471 FVC786465:FVC786471 GEY786465:GEY786471 GOU786465:GOU786471 GYQ786465:GYQ786471 HIM786465:HIM786471 HSI786465:HSI786471 ICE786465:ICE786471 IMA786465:IMA786471 IVW786465:IVW786471 JFS786465:JFS786471 JPO786465:JPO786471 JZK786465:JZK786471 KJG786465:KJG786471 KTC786465:KTC786471 LCY786465:LCY786471 LMU786465:LMU786471 LWQ786465:LWQ786471 MGM786465:MGM786471 MQI786465:MQI786471 NAE786465:NAE786471 NKA786465:NKA786471 NTW786465:NTW786471 ODS786465:ODS786471 ONO786465:ONO786471 OXK786465:OXK786471 PHG786465:PHG786471 PRC786465:PRC786471 QAY786465:QAY786471 QKU786465:QKU786471 QUQ786465:QUQ786471 REM786465:REM786471 ROI786465:ROI786471 RYE786465:RYE786471 SIA786465:SIA786471 SRW786465:SRW786471 TBS786465:TBS786471 TLO786465:TLO786471 TVK786465:TVK786471 UFG786465:UFG786471 UPC786465:UPC786471 UYY786465:UYY786471 VIU786465:VIU786471 VSQ786465:VSQ786471 WCM786465:WCM786471 WMI786465:WMI786471 WWE786465:WWE786471 JS852001:JS852007 TO852001:TO852007 ADK852001:ADK852007 ANG852001:ANG852007 AXC852001:AXC852007 BGY852001:BGY852007 BQU852001:BQU852007 CAQ852001:CAQ852007 CKM852001:CKM852007 CUI852001:CUI852007 DEE852001:DEE852007 DOA852001:DOA852007 DXW852001:DXW852007 EHS852001:EHS852007 ERO852001:ERO852007 FBK852001:FBK852007 FLG852001:FLG852007 FVC852001:FVC852007 GEY852001:GEY852007 GOU852001:GOU852007 GYQ852001:GYQ852007 HIM852001:HIM852007 HSI852001:HSI852007 ICE852001:ICE852007 IMA852001:IMA852007 IVW852001:IVW852007 JFS852001:JFS852007 JPO852001:JPO852007 JZK852001:JZK852007 KJG852001:KJG852007 KTC852001:KTC852007 LCY852001:LCY852007 LMU852001:LMU852007 LWQ852001:LWQ852007 MGM852001:MGM852007 MQI852001:MQI852007 NAE852001:NAE852007 NKA852001:NKA852007 NTW852001:NTW852007 ODS852001:ODS852007 ONO852001:ONO852007 OXK852001:OXK852007 PHG852001:PHG852007 PRC852001:PRC852007 QAY852001:QAY852007 QKU852001:QKU852007 QUQ852001:QUQ852007 REM852001:REM852007 ROI852001:ROI852007 RYE852001:RYE852007 SIA852001:SIA852007 SRW852001:SRW852007 TBS852001:TBS852007 TLO852001:TLO852007 TVK852001:TVK852007 UFG852001:UFG852007 UPC852001:UPC852007 UYY852001:UYY852007 VIU852001:VIU852007 VSQ852001:VSQ852007 WCM852001:WCM852007 WMI852001:WMI852007 WWE852001:WWE852007 JS917537:JS917543 TO917537:TO917543 ADK917537:ADK917543 ANG917537:ANG917543 AXC917537:AXC917543 BGY917537:BGY917543 BQU917537:BQU917543 CAQ917537:CAQ917543 CKM917537:CKM917543 CUI917537:CUI917543 DEE917537:DEE917543 DOA917537:DOA917543 DXW917537:DXW917543 EHS917537:EHS917543 ERO917537:ERO917543 FBK917537:FBK917543 FLG917537:FLG917543 FVC917537:FVC917543 GEY917537:GEY917543 GOU917537:GOU917543 GYQ917537:GYQ917543 HIM917537:HIM917543 HSI917537:HSI917543 ICE917537:ICE917543 IMA917537:IMA917543 IVW917537:IVW917543 JFS917537:JFS917543 JPO917537:JPO917543 JZK917537:JZK917543 KJG917537:KJG917543 KTC917537:KTC917543 LCY917537:LCY917543 LMU917537:LMU917543 LWQ917537:LWQ917543 MGM917537:MGM917543 MQI917537:MQI917543 NAE917537:NAE917543 NKA917537:NKA917543 NTW917537:NTW917543 ODS917537:ODS917543 ONO917537:ONO917543 OXK917537:OXK917543 PHG917537:PHG917543 PRC917537:PRC917543 QAY917537:QAY917543 QKU917537:QKU917543 QUQ917537:QUQ917543 REM917537:REM917543 ROI917537:ROI917543 RYE917537:RYE917543 SIA917537:SIA917543 SRW917537:SRW917543 TBS917537:TBS917543 TLO917537:TLO917543 TVK917537:TVK917543 UFG917537:UFG917543 UPC917537:UPC917543 UYY917537:UYY917543 VIU917537:VIU917543 VSQ917537:VSQ917543 WCM917537:WCM917543 WMI917537:WMI917543 WWE917537:WWE917543 JS983073:JS983079 TO983073:TO983079 ADK983073:ADK983079 ANG983073:ANG983079 AXC983073:AXC983079 BGY983073:BGY983079 BQU983073:BQU983079 CAQ983073:CAQ983079 CKM983073:CKM983079 CUI983073:CUI983079 DEE983073:DEE983079 DOA983073:DOA983079 DXW983073:DXW983079 EHS983073:EHS983079 ERO983073:ERO983079 FBK983073:FBK983079 FLG983073:FLG983079 FVC983073:FVC983079 GEY983073:GEY983079 GOU983073:GOU983079 GYQ983073:GYQ983079 HIM983073:HIM983079 HSI983073:HSI983079 ICE983073:ICE983079 IMA983073:IMA983079 IVW983073:IVW983079 JFS983073:JFS983079 JPO983073:JPO983079 JZK983073:JZK983079 KJG983073:KJG983079 KTC983073:KTC983079 LCY983073:LCY983079 LMU983073:LMU983079 LWQ983073:LWQ983079 MGM983073:MGM983079 MQI983073:MQI983079 NAE983073:NAE983079 NKA983073:NKA983079 NTW983073:NTW983079 ODS983073:ODS983079 ONO983073:ONO983079 OXK983073:OXK983079 PHG983073:PHG983079 PRC983073:PRC983079 QAY983073:QAY983079 QKU983073:QKU983079 QUQ983073:QUQ983079 REM983073:REM983079 ROI983073:ROI983079 RYE983073:RYE983079 SIA983073:SIA983079 SRW983073:SRW983079 TBS983073:TBS983079 TLO983073:TLO983079 TVK983073:TVK983079 UFG983073:UFG983079 UPC983073:UPC983079 UYY983073:UYY983079 VIU983073:VIU983079 VSQ983073:VSQ983079 WCM983073:WCM983079 WMI983073:WMI983079 WWE983073:WWE983079" xr:uid="{00000000-0002-0000-0200-000009000000}">
      <formula1>"C,×"</formula1>
    </dataValidation>
    <dataValidation type="list" allowBlank="1" showInputMessage="1" showErrorMessage="1" sqref="JQ61:JR67 TM61:TN67 ADI61:ADJ67 ANE61:ANF67 AXA61:AXB67 BGW61:BGX67 BQS61:BQT67 CAO61:CAP67 CKK61:CKL67 CUG61:CUH67 DEC61:DED67 DNY61:DNZ67 DXU61:DXV67 EHQ61:EHR67 ERM61:ERN67 FBI61:FBJ67 FLE61:FLF67 FVA61:FVB67 GEW61:GEX67 GOS61:GOT67 GYO61:GYP67 HIK61:HIL67 HSG61:HSH67 ICC61:ICD67 ILY61:ILZ67 IVU61:IVV67 JFQ61:JFR67 JPM61:JPN67 JZI61:JZJ67 KJE61:KJF67 KTA61:KTB67 LCW61:LCX67 LMS61:LMT67 LWO61:LWP67 MGK61:MGL67 MQG61:MQH67 NAC61:NAD67 NJY61:NJZ67 NTU61:NTV67 ODQ61:ODR67 ONM61:ONN67 OXI61:OXJ67 PHE61:PHF67 PRA61:PRB67 QAW61:QAX67 QKS61:QKT67 QUO61:QUP67 REK61:REL67 ROG61:ROH67 RYC61:RYD67 SHY61:SHZ67 SRU61:SRV67 TBQ61:TBR67 TLM61:TLN67 TVI61:TVJ67 UFE61:UFF67 UPA61:UPB67 UYW61:UYX67 VIS61:VIT67 VSO61:VSP67 WCK61:WCL67 WMG61:WMH67 WWC61:WWD67 JQ65569:JR65575 TM65569:TN65575 ADI65569:ADJ65575 ANE65569:ANF65575 AXA65569:AXB65575 BGW65569:BGX65575 BQS65569:BQT65575 CAO65569:CAP65575 CKK65569:CKL65575 CUG65569:CUH65575 DEC65569:DED65575 DNY65569:DNZ65575 DXU65569:DXV65575 EHQ65569:EHR65575 ERM65569:ERN65575 FBI65569:FBJ65575 FLE65569:FLF65575 FVA65569:FVB65575 GEW65569:GEX65575 GOS65569:GOT65575 GYO65569:GYP65575 HIK65569:HIL65575 HSG65569:HSH65575 ICC65569:ICD65575 ILY65569:ILZ65575 IVU65569:IVV65575 JFQ65569:JFR65575 JPM65569:JPN65575 JZI65569:JZJ65575 KJE65569:KJF65575 KTA65569:KTB65575 LCW65569:LCX65575 LMS65569:LMT65575 LWO65569:LWP65575 MGK65569:MGL65575 MQG65569:MQH65575 NAC65569:NAD65575 NJY65569:NJZ65575 NTU65569:NTV65575 ODQ65569:ODR65575 ONM65569:ONN65575 OXI65569:OXJ65575 PHE65569:PHF65575 PRA65569:PRB65575 QAW65569:QAX65575 QKS65569:QKT65575 QUO65569:QUP65575 REK65569:REL65575 ROG65569:ROH65575 RYC65569:RYD65575 SHY65569:SHZ65575 SRU65569:SRV65575 TBQ65569:TBR65575 TLM65569:TLN65575 TVI65569:TVJ65575 UFE65569:UFF65575 UPA65569:UPB65575 UYW65569:UYX65575 VIS65569:VIT65575 VSO65569:VSP65575 WCK65569:WCL65575 WMG65569:WMH65575 WWC65569:WWD65575 JQ131105:JR131111 TM131105:TN131111 ADI131105:ADJ131111 ANE131105:ANF131111 AXA131105:AXB131111 BGW131105:BGX131111 BQS131105:BQT131111 CAO131105:CAP131111 CKK131105:CKL131111 CUG131105:CUH131111 DEC131105:DED131111 DNY131105:DNZ131111 DXU131105:DXV131111 EHQ131105:EHR131111 ERM131105:ERN131111 FBI131105:FBJ131111 FLE131105:FLF131111 FVA131105:FVB131111 GEW131105:GEX131111 GOS131105:GOT131111 GYO131105:GYP131111 HIK131105:HIL131111 HSG131105:HSH131111 ICC131105:ICD131111 ILY131105:ILZ131111 IVU131105:IVV131111 JFQ131105:JFR131111 JPM131105:JPN131111 JZI131105:JZJ131111 KJE131105:KJF131111 KTA131105:KTB131111 LCW131105:LCX131111 LMS131105:LMT131111 LWO131105:LWP131111 MGK131105:MGL131111 MQG131105:MQH131111 NAC131105:NAD131111 NJY131105:NJZ131111 NTU131105:NTV131111 ODQ131105:ODR131111 ONM131105:ONN131111 OXI131105:OXJ131111 PHE131105:PHF131111 PRA131105:PRB131111 QAW131105:QAX131111 QKS131105:QKT131111 QUO131105:QUP131111 REK131105:REL131111 ROG131105:ROH131111 RYC131105:RYD131111 SHY131105:SHZ131111 SRU131105:SRV131111 TBQ131105:TBR131111 TLM131105:TLN131111 TVI131105:TVJ131111 UFE131105:UFF131111 UPA131105:UPB131111 UYW131105:UYX131111 VIS131105:VIT131111 VSO131105:VSP131111 WCK131105:WCL131111 WMG131105:WMH131111 WWC131105:WWD131111 JQ196641:JR196647 TM196641:TN196647 ADI196641:ADJ196647 ANE196641:ANF196647 AXA196641:AXB196647 BGW196641:BGX196647 BQS196641:BQT196647 CAO196641:CAP196647 CKK196641:CKL196647 CUG196641:CUH196647 DEC196641:DED196647 DNY196641:DNZ196647 DXU196641:DXV196647 EHQ196641:EHR196647 ERM196641:ERN196647 FBI196641:FBJ196647 FLE196641:FLF196647 FVA196641:FVB196647 GEW196641:GEX196647 GOS196641:GOT196647 GYO196641:GYP196647 HIK196641:HIL196647 HSG196641:HSH196647 ICC196641:ICD196647 ILY196641:ILZ196647 IVU196641:IVV196647 JFQ196641:JFR196647 JPM196641:JPN196647 JZI196641:JZJ196647 KJE196641:KJF196647 KTA196641:KTB196647 LCW196641:LCX196647 LMS196641:LMT196647 LWO196641:LWP196647 MGK196641:MGL196647 MQG196641:MQH196647 NAC196641:NAD196647 NJY196641:NJZ196647 NTU196641:NTV196647 ODQ196641:ODR196647 ONM196641:ONN196647 OXI196641:OXJ196647 PHE196641:PHF196647 PRA196641:PRB196647 QAW196641:QAX196647 QKS196641:QKT196647 QUO196641:QUP196647 REK196641:REL196647 ROG196641:ROH196647 RYC196641:RYD196647 SHY196641:SHZ196647 SRU196641:SRV196647 TBQ196641:TBR196647 TLM196641:TLN196647 TVI196641:TVJ196647 UFE196641:UFF196647 UPA196641:UPB196647 UYW196641:UYX196647 VIS196641:VIT196647 VSO196641:VSP196647 WCK196641:WCL196647 WMG196641:WMH196647 WWC196641:WWD196647 JQ262177:JR262183 TM262177:TN262183 ADI262177:ADJ262183 ANE262177:ANF262183 AXA262177:AXB262183 BGW262177:BGX262183 BQS262177:BQT262183 CAO262177:CAP262183 CKK262177:CKL262183 CUG262177:CUH262183 DEC262177:DED262183 DNY262177:DNZ262183 DXU262177:DXV262183 EHQ262177:EHR262183 ERM262177:ERN262183 FBI262177:FBJ262183 FLE262177:FLF262183 FVA262177:FVB262183 GEW262177:GEX262183 GOS262177:GOT262183 GYO262177:GYP262183 HIK262177:HIL262183 HSG262177:HSH262183 ICC262177:ICD262183 ILY262177:ILZ262183 IVU262177:IVV262183 JFQ262177:JFR262183 JPM262177:JPN262183 JZI262177:JZJ262183 KJE262177:KJF262183 KTA262177:KTB262183 LCW262177:LCX262183 LMS262177:LMT262183 LWO262177:LWP262183 MGK262177:MGL262183 MQG262177:MQH262183 NAC262177:NAD262183 NJY262177:NJZ262183 NTU262177:NTV262183 ODQ262177:ODR262183 ONM262177:ONN262183 OXI262177:OXJ262183 PHE262177:PHF262183 PRA262177:PRB262183 QAW262177:QAX262183 QKS262177:QKT262183 QUO262177:QUP262183 REK262177:REL262183 ROG262177:ROH262183 RYC262177:RYD262183 SHY262177:SHZ262183 SRU262177:SRV262183 TBQ262177:TBR262183 TLM262177:TLN262183 TVI262177:TVJ262183 UFE262177:UFF262183 UPA262177:UPB262183 UYW262177:UYX262183 VIS262177:VIT262183 VSO262177:VSP262183 WCK262177:WCL262183 WMG262177:WMH262183 WWC262177:WWD262183 JQ327713:JR327719 TM327713:TN327719 ADI327713:ADJ327719 ANE327713:ANF327719 AXA327713:AXB327719 BGW327713:BGX327719 BQS327713:BQT327719 CAO327713:CAP327719 CKK327713:CKL327719 CUG327713:CUH327719 DEC327713:DED327719 DNY327713:DNZ327719 DXU327713:DXV327719 EHQ327713:EHR327719 ERM327713:ERN327719 FBI327713:FBJ327719 FLE327713:FLF327719 FVA327713:FVB327719 GEW327713:GEX327719 GOS327713:GOT327719 GYO327713:GYP327719 HIK327713:HIL327719 HSG327713:HSH327719 ICC327713:ICD327719 ILY327713:ILZ327719 IVU327713:IVV327719 JFQ327713:JFR327719 JPM327713:JPN327719 JZI327713:JZJ327719 KJE327713:KJF327719 KTA327713:KTB327719 LCW327713:LCX327719 LMS327713:LMT327719 LWO327713:LWP327719 MGK327713:MGL327719 MQG327713:MQH327719 NAC327713:NAD327719 NJY327713:NJZ327719 NTU327713:NTV327719 ODQ327713:ODR327719 ONM327713:ONN327719 OXI327713:OXJ327719 PHE327713:PHF327719 PRA327713:PRB327719 QAW327713:QAX327719 QKS327713:QKT327719 QUO327713:QUP327719 REK327713:REL327719 ROG327713:ROH327719 RYC327713:RYD327719 SHY327713:SHZ327719 SRU327713:SRV327719 TBQ327713:TBR327719 TLM327713:TLN327719 TVI327713:TVJ327719 UFE327713:UFF327719 UPA327713:UPB327719 UYW327713:UYX327719 VIS327713:VIT327719 VSO327713:VSP327719 WCK327713:WCL327719 WMG327713:WMH327719 WWC327713:WWD327719 JQ393249:JR393255 TM393249:TN393255 ADI393249:ADJ393255 ANE393249:ANF393255 AXA393249:AXB393255 BGW393249:BGX393255 BQS393249:BQT393255 CAO393249:CAP393255 CKK393249:CKL393255 CUG393249:CUH393255 DEC393249:DED393255 DNY393249:DNZ393255 DXU393249:DXV393255 EHQ393249:EHR393255 ERM393249:ERN393255 FBI393249:FBJ393255 FLE393249:FLF393255 FVA393249:FVB393255 GEW393249:GEX393255 GOS393249:GOT393255 GYO393249:GYP393255 HIK393249:HIL393255 HSG393249:HSH393255 ICC393249:ICD393255 ILY393249:ILZ393255 IVU393249:IVV393255 JFQ393249:JFR393255 JPM393249:JPN393255 JZI393249:JZJ393255 KJE393249:KJF393255 KTA393249:KTB393255 LCW393249:LCX393255 LMS393249:LMT393255 LWO393249:LWP393255 MGK393249:MGL393255 MQG393249:MQH393255 NAC393249:NAD393255 NJY393249:NJZ393255 NTU393249:NTV393255 ODQ393249:ODR393255 ONM393249:ONN393255 OXI393249:OXJ393255 PHE393249:PHF393255 PRA393249:PRB393255 QAW393249:QAX393255 QKS393249:QKT393255 QUO393249:QUP393255 REK393249:REL393255 ROG393249:ROH393255 RYC393249:RYD393255 SHY393249:SHZ393255 SRU393249:SRV393255 TBQ393249:TBR393255 TLM393249:TLN393255 TVI393249:TVJ393255 UFE393249:UFF393255 UPA393249:UPB393255 UYW393249:UYX393255 VIS393249:VIT393255 VSO393249:VSP393255 WCK393249:WCL393255 WMG393249:WMH393255 WWC393249:WWD393255 JQ458785:JR458791 TM458785:TN458791 ADI458785:ADJ458791 ANE458785:ANF458791 AXA458785:AXB458791 BGW458785:BGX458791 BQS458785:BQT458791 CAO458785:CAP458791 CKK458785:CKL458791 CUG458785:CUH458791 DEC458785:DED458791 DNY458785:DNZ458791 DXU458785:DXV458791 EHQ458785:EHR458791 ERM458785:ERN458791 FBI458785:FBJ458791 FLE458785:FLF458791 FVA458785:FVB458791 GEW458785:GEX458791 GOS458785:GOT458791 GYO458785:GYP458791 HIK458785:HIL458791 HSG458785:HSH458791 ICC458785:ICD458791 ILY458785:ILZ458791 IVU458785:IVV458791 JFQ458785:JFR458791 JPM458785:JPN458791 JZI458785:JZJ458791 KJE458785:KJF458791 KTA458785:KTB458791 LCW458785:LCX458791 LMS458785:LMT458791 LWO458785:LWP458791 MGK458785:MGL458791 MQG458785:MQH458791 NAC458785:NAD458791 NJY458785:NJZ458791 NTU458785:NTV458791 ODQ458785:ODR458791 ONM458785:ONN458791 OXI458785:OXJ458791 PHE458785:PHF458791 PRA458785:PRB458791 QAW458785:QAX458791 QKS458785:QKT458791 QUO458785:QUP458791 REK458785:REL458791 ROG458785:ROH458791 RYC458785:RYD458791 SHY458785:SHZ458791 SRU458785:SRV458791 TBQ458785:TBR458791 TLM458785:TLN458791 TVI458785:TVJ458791 UFE458785:UFF458791 UPA458785:UPB458791 UYW458785:UYX458791 VIS458785:VIT458791 VSO458785:VSP458791 WCK458785:WCL458791 WMG458785:WMH458791 WWC458785:WWD458791 JQ524321:JR524327 TM524321:TN524327 ADI524321:ADJ524327 ANE524321:ANF524327 AXA524321:AXB524327 BGW524321:BGX524327 BQS524321:BQT524327 CAO524321:CAP524327 CKK524321:CKL524327 CUG524321:CUH524327 DEC524321:DED524327 DNY524321:DNZ524327 DXU524321:DXV524327 EHQ524321:EHR524327 ERM524321:ERN524327 FBI524321:FBJ524327 FLE524321:FLF524327 FVA524321:FVB524327 GEW524321:GEX524327 GOS524321:GOT524327 GYO524321:GYP524327 HIK524321:HIL524327 HSG524321:HSH524327 ICC524321:ICD524327 ILY524321:ILZ524327 IVU524321:IVV524327 JFQ524321:JFR524327 JPM524321:JPN524327 JZI524321:JZJ524327 KJE524321:KJF524327 KTA524321:KTB524327 LCW524321:LCX524327 LMS524321:LMT524327 LWO524321:LWP524327 MGK524321:MGL524327 MQG524321:MQH524327 NAC524321:NAD524327 NJY524321:NJZ524327 NTU524321:NTV524327 ODQ524321:ODR524327 ONM524321:ONN524327 OXI524321:OXJ524327 PHE524321:PHF524327 PRA524321:PRB524327 QAW524321:QAX524327 QKS524321:QKT524327 QUO524321:QUP524327 REK524321:REL524327 ROG524321:ROH524327 RYC524321:RYD524327 SHY524321:SHZ524327 SRU524321:SRV524327 TBQ524321:TBR524327 TLM524321:TLN524327 TVI524321:TVJ524327 UFE524321:UFF524327 UPA524321:UPB524327 UYW524321:UYX524327 VIS524321:VIT524327 VSO524321:VSP524327 WCK524321:WCL524327 WMG524321:WMH524327 WWC524321:WWD524327 JQ589857:JR589863 TM589857:TN589863 ADI589857:ADJ589863 ANE589857:ANF589863 AXA589857:AXB589863 BGW589857:BGX589863 BQS589857:BQT589863 CAO589857:CAP589863 CKK589857:CKL589863 CUG589857:CUH589863 DEC589857:DED589863 DNY589857:DNZ589863 DXU589857:DXV589863 EHQ589857:EHR589863 ERM589857:ERN589863 FBI589857:FBJ589863 FLE589857:FLF589863 FVA589857:FVB589863 GEW589857:GEX589863 GOS589857:GOT589863 GYO589857:GYP589863 HIK589857:HIL589863 HSG589857:HSH589863 ICC589857:ICD589863 ILY589857:ILZ589863 IVU589857:IVV589863 JFQ589857:JFR589863 JPM589857:JPN589863 JZI589857:JZJ589863 KJE589857:KJF589863 KTA589857:KTB589863 LCW589857:LCX589863 LMS589857:LMT589863 LWO589857:LWP589863 MGK589857:MGL589863 MQG589857:MQH589863 NAC589857:NAD589863 NJY589857:NJZ589863 NTU589857:NTV589863 ODQ589857:ODR589863 ONM589857:ONN589863 OXI589857:OXJ589863 PHE589857:PHF589863 PRA589857:PRB589863 QAW589857:QAX589863 QKS589857:QKT589863 QUO589857:QUP589863 REK589857:REL589863 ROG589857:ROH589863 RYC589857:RYD589863 SHY589857:SHZ589863 SRU589857:SRV589863 TBQ589857:TBR589863 TLM589857:TLN589863 TVI589857:TVJ589863 UFE589857:UFF589863 UPA589857:UPB589863 UYW589857:UYX589863 VIS589857:VIT589863 VSO589857:VSP589863 WCK589857:WCL589863 WMG589857:WMH589863 WWC589857:WWD589863 JQ655393:JR655399 TM655393:TN655399 ADI655393:ADJ655399 ANE655393:ANF655399 AXA655393:AXB655399 BGW655393:BGX655399 BQS655393:BQT655399 CAO655393:CAP655399 CKK655393:CKL655399 CUG655393:CUH655399 DEC655393:DED655399 DNY655393:DNZ655399 DXU655393:DXV655399 EHQ655393:EHR655399 ERM655393:ERN655399 FBI655393:FBJ655399 FLE655393:FLF655399 FVA655393:FVB655399 GEW655393:GEX655399 GOS655393:GOT655399 GYO655393:GYP655399 HIK655393:HIL655399 HSG655393:HSH655399 ICC655393:ICD655399 ILY655393:ILZ655399 IVU655393:IVV655399 JFQ655393:JFR655399 JPM655393:JPN655399 JZI655393:JZJ655399 KJE655393:KJF655399 KTA655393:KTB655399 LCW655393:LCX655399 LMS655393:LMT655399 LWO655393:LWP655399 MGK655393:MGL655399 MQG655393:MQH655399 NAC655393:NAD655399 NJY655393:NJZ655399 NTU655393:NTV655399 ODQ655393:ODR655399 ONM655393:ONN655399 OXI655393:OXJ655399 PHE655393:PHF655399 PRA655393:PRB655399 QAW655393:QAX655399 QKS655393:QKT655399 QUO655393:QUP655399 REK655393:REL655399 ROG655393:ROH655399 RYC655393:RYD655399 SHY655393:SHZ655399 SRU655393:SRV655399 TBQ655393:TBR655399 TLM655393:TLN655399 TVI655393:TVJ655399 UFE655393:UFF655399 UPA655393:UPB655399 UYW655393:UYX655399 VIS655393:VIT655399 VSO655393:VSP655399 WCK655393:WCL655399 WMG655393:WMH655399 WWC655393:WWD655399 JQ720929:JR720935 TM720929:TN720935 ADI720929:ADJ720935 ANE720929:ANF720935 AXA720929:AXB720935 BGW720929:BGX720935 BQS720929:BQT720935 CAO720929:CAP720935 CKK720929:CKL720935 CUG720929:CUH720935 DEC720929:DED720935 DNY720929:DNZ720935 DXU720929:DXV720935 EHQ720929:EHR720935 ERM720929:ERN720935 FBI720929:FBJ720935 FLE720929:FLF720935 FVA720929:FVB720935 GEW720929:GEX720935 GOS720929:GOT720935 GYO720929:GYP720935 HIK720929:HIL720935 HSG720929:HSH720935 ICC720929:ICD720935 ILY720929:ILZ720935 IVU720929:IVV720935 JFQ720929:JFR720935 JPM720929:JPN720935 JZI720929:JZJ720935 KJE720929:KJF720935 KTA720929:KTB720935 LCW720929:LCX720935 LMS720929:LMT720935 LWO720929:LWP720935 MGK720929:MGL720935 MQG720929:MQH720935 NAC720929:NAD720935 NJY720929:NJZ720935 NTU720929:NTV720935 ODQ720929:ODR720935 ONM720929:ONN720935 OXI720929:OXJ720935 PHE720929:PHF720935 PRA720929:PRB720935 QAW720929:QAX720935 QKS720929:QKT720935 QUO720929:QUP720935 REK720929:REL720935 ROG720929:ROH720935 RYC720929:RYD720935 SHY720929:SHZ720935 SRU720929:SRV720935 TBQ720929:TBR720935 TLM720929:TLN720935 TVI720929:TVJ720935 UFE720929:UFF720935 UPA720929:UPB720935 UYW720929:UYX720935 VIS720929:VIT720935 VSO720929:VSP720935 WCK720929:WCL720935 WMG720929:WMH720935 WWC720929:WWD720935 JQ786465:JR786471 TM786465:TN786471 ADI786465:ADJ786471 ANE786465:ANF786471 AXA786465:AXB786471 BGW786465:BGX786471 BQS786465:BQT786471 CAO786465:CAP786471 CKK786465:CKL786471 CUG786465:CUH786471 DEC786465:DED786471 DNY786465:DNZ786471 DXU786465:DXV786471 EHQ786465:EHR786471 ERM786465:ERN786471 FBI786465:FBJ786471 FLE786465:FLF786471 FVA786465:FVB786471 GEW786465:GEX786471 GOS786465:GOT786471 GYO786465:GYP786471 HIK786465:HIL786471 HSG786465:HSH786471 ICC786465:ICD786471 ILY786465:ILZ786471 IVU786465:IVV786471 JFQ786465:JFR786471 JPM786465:JPN786471 JZI786465:JZJ786471 KJE786465:KJF786471 KTA786465:KTB786471 LCW786465:LCX786471 LMS786465:LMT786471 LWO786465:LWP786471 MGK786465:MGL786471 MQG786465:MQH786471 NAC786465:NAD786471 NJY786465:NJZ786471 NTU786465:NTV786471 ODQ786465:ODR786471 ONM786465:ONN786471 OXI786465:OXJ786471 PHE786465:PHF786471 PRA786465:PRB786471 QAW786465:QAX786471 QKS786465:QKT786471 QUO786465:QUP786471 REK786465:REL786471 ROG786465:ROH786471 RYC786465:RYD786471 SHY786465:SHZ786471 SRU786465:SRV786471 TBQ786465:TBR786471 TLM786465:TLN786471 TVI786465:TVJ786471 UFE786465:UFF786471 UPA786465:UPB786471 UYW786465:UYX786471 VIS786465:VIT786471 VSO786465:VSP786471 WCK786465:WCL786471 WMG786465:WMH786471 WWC786465:WWD786471 JQ852001:JR852007 TM852001:TN852007 ADI852001:ADJ852007 ANE852001:ANF852007 AXA852001:AXB852007 BGW852001:BGX852007 BQS852001:BQT852007 CAO852001:CAP852007 CKK852001:CKL852007 CUG852001:CUH852007 DEC852001:DED852007 DNY852001:DNZ852007 DXU852001:DXV852007 EHQ852001:EHR852007 ERM852001:ERN852007 FBI852001:FBJ852007 FLE852001:FLF852007 FVA852001:FVB852007 GEW852001:GEX852007 GOS852001:GOT852007 GYO852001:GYP852007 HIK852001:HIL852007 HSG852001:HSH852007 ICC852001:ICD852007 ILY852001:ILZ852007 IVU852001:IVV852007 JFQ852001:JFR852007 JPM852001:JPN852007 JZI852001:JZJ852007 KJE852001:KJF852007 KTA852001:KTB852007 LCW852001:LCX852007 LMS852001:LMT852007 LWO852001:LWP852007 MGK852001:MGL852007 MQG852001:MQH852007 NAC852001:NAD852007 NJY852001:NJZ852007 NTU852001:NTV852007 ODQ852001:ODR852007 ONM852001:ONN852007 OXI852001:OXJ852007 PHE852001:PHF852007 PRA852001:PRB852007 QAW852001:QAX852007 QKS852001:QKT852007 QUO852001:QUP852007 REK852001:REL852007 ROG852001:ROH852007 RYC852001:RYD852007 SHY852001:SHZ852007 SRU852001:SRV852007 TBQ852001:TBR852007 TLM852001:TLN852007 TVI852001:TVJ852007 UFE852001:UFF852007 UPA852001:UPB852007 UYW852001:UYX852007 VIS852001:VIT852007 VSO852001:VSP852007 WCK852001:WCL852007 WMG852001:WMH852007 WWC852001:WWD852007 JQ917537:JR917543 TM917537:TN917543 ADI917537:ADJ917543 ANE917537:ANF917543 AXA917537:AXB917543 BGW917537:BGX917543 BQS917537:BQT917543 CAO917537:CAP917543 CKK917537:CKL917543 CUG917537:CUH917543 DEC917537:DED917543 DNY917537:DNZ917543 DXU917537:DXV917543 EHQ917537:EHR917543 ERM917537:ERN917543 FBI917537:FBJ917543 FLE917537:FLF917543 FVA917537:FVB917543 GEW917537:GEX917543 GOS917537:GOT917543 GYO917537:GYP917543 HIK917537:HIL917543 HSG917537:HSH917543 ICC917537:ICD917543 ILY917537:ILZ917543 IVU917537:IVV917543 JFQ917537:JFR917543 JPM917537:JPN917543 JZI917537:JZJ917543 KJE917537:KJF917543 KTA917537:KTB917543 LCW917537:LCX917543 LMS917537:LMT917543 LWO917537:LWP917543 MGK917537:MGL917543 MQG917537:MQH917543 NAC917537:NAD917543 NJY917537:NJZ917543 NTU917537:NTV917543 ODQ917537:ODR917543 ONM917537:ONN917543 OXI917537:OXJ917543 PHE917537:PHF917543 PRA917537:PRB917543 QAW917537:QAX917543 QKS917537:QKT917543 QUO917537:QUP917543 REK917537:REL917543 ROG917537:ROH917543 RYC917537:RYD917543 SHY917537:SHZ917543 SRU917537:SRV917543 TBQ917537:TBR917543 TLM917537:TLN917543 TVI917537:TVJ917543 UFE917537:UFF917543 UPA917537:UPB917543 UYW917537:UYX917543 VIS917537:VIT917543 VSO917537:VSP917543 WCK917537:WCL917543 WMG917537:WMH917543 WWC917537:WWD917543 JQ983073:JR983079 TM983073:TN983079 ADI983073:ADJ983079 ANE983073:ANF983079 AXA983073:AXB983079 BGW983073:BGX983079 BQS983073:BQT983079 CAO983073:CAP983079 CKK983073:CKL983079 CUG983073:CUH983079 DEC983073:DED983079 DNY983073:DNZ983079 DXU983073:DXV983079 EHQ983073:EHR983079 ERM983073:ERN983079 FBI983073:FBJ983079 FLE983073:FLF983079 FVA983073:FVB983079 GEW983073:GEX983079 GOS983073:GOT983079 GYO983073:GYP983079 HIK983073:HIL983079 HSG983073:HSH983079 ICC983073:ICD983079 ILY983073:ILZ983079 IVU983073:IVV983079 JFQ983073:JFR983079 JPM983073:JPN983079 JZI983073:JZJ983079 KJE983073:KJF983079 KTA983073:KTB983079 LCW983073:LCX983079 LMS983073:LMT983079 LWO983073:LWP983079 MGK983073:MGL983079 MQG983073:MQH983079 NAC983073:NAD983079 NJY983073:NJZ983079 NTU983073:NTV983079 ODQ983073:ODR983079 ONM983073:ONN983079 OXI983073:OXJ983079 PHE983073:PHF983079 PRA983073:PRB983079 QAW983073:QAX983079 QKS983073:QKT983079 QUO983073:QUP983079 REK983073:REL983079 ROG983073:ROH983079 RYC983073:RYD983079 SHY983073:SHZ983079 SRU983073:SRV983079 TBQ983073:TBR983079 TLM983073:TLN983079 TVI983073:TVJ983079 UFE983073:UFF983079 UPA983073:UPB983079 UYW983073:UYX983079 VIS983073:VIT983079 VSO983073:VSP983079 WCK983073:WCL983079 WMG983073:WMH983079 WWC983073:WWD983079" xr:uid="{00000000-0002-0000-0200-00000A000000}">
      <formula1>"C1,C2,C3,C4,×"</formula1>
    </dataValidation>
    <dataValidation type="list" allowBlank="1" showInputMessage="1" showErrorMessage="1" sqref="WWA983073:WWA983079 JO61:JO67 TK61:TK67 ADG61:ADG67 ANC61:ANC67 AWY61:AWY67 BGU61:BGU67 BQQ61:BQQ67 CAM61:CAM67 CKI61:CKI67 CUE61:CUE67 DEA61:DEA67 DNW61:DNW67 DXS61:DXS67 EHO61:EHO67 ERK61:ERK67 FBG61:FBG67 FLC61:FLC67 FUY61:FUY67 GEU61:GEU67 GOQ61:GOQ67 GYM61:GYM67 HII61:HII67 HSE61:HSE67 ICA61:ICA67 ILW61:ILW67 IVS61:IVS67 JFO61:JFO67 JPK61:JPK67 JZG61:JZG67 KJC61:KJC67 KSY61:KSY67 LCU61:LCU67 LMQ61:LMQ67 LWM61:LWM67 MGI61:MGI67 MQE61:MQE67 NAA61:NAA67 NJW61:NJW67 NTS61:NTS67 ODO61:ODO67 ONK61:ONK67 OXG61:OXG67 PHC61:PHC67 PQY61:PQY67 QAU61:QAU67 QKQ61:QKQ67 QUM61:QUM67 REI61:REI67 ROE61:ROE67 RYA61:RYA67 SHW61:SHW67 SRS61:SRS67 TBO61:TBO67 TLK61:TLK67 TVG61:TVG67 UFC61:UFC67 UOY61:UOY67 UYU61:UYU67 VIQ61:VIQ67 VSM61:VSM67 WCI61:WCI67 WME61:WME67 WWA61:WWA67 V65569:V65575 JO65569:JO65575 TK65569:TK65575 ADG65569:ADG65575 ANC65569:ANC65575 AWY65569:AWY65575 BGU65569:BGU65575 BQQ65569:BQQ65575 CAM65569:CAM65575 CKI65569:CKI65575 CUE65569:CUE65575 DEA65569:DEA65575 DNW65569:DNW65575 DXS65569:DXS65575 EHO65569:EHO65575 ERK65569:ERK65575 FBG65569:FBG65575 FLC65569:FLC65575 FUY65569:FUY65575 GEU65569:GEU65575 GOQ65569:GOQ65575 GYM65569:GYM65575 HII65569:HII65575 HSE65569:HSE65575 ICA65569:ICA65575 ILW65569:ILW65575 IVS65569:IVS65575 JFO65569:JFO65575 JPK65569:JPK65575 JZG65569:JZG65575 KJC65569:KJC65575 KSY65569:KSY65575 LCU65569:LCU65575 LMQ65569:LMQ65575 LWM65569:LWM65575 MGI65569:MGI65575 MQE65569:MQE65575 NAA65569:NAA65575 NJW65569:NJW65575 NTS65569:NTS65575 ODO65569:ODO65575 ONK65569:ONK65575 OXG65569:OXG65575 PHC65569:PHC65575 PQY65569:PQY65575 QAU65569:QAU65575 QKQ65569:QKQ65575 QUM65569:QUM65575 REI65569:REI65575 ROE65569:ROE65575 RYA65569:RYA65575 SHW65569:SHW65575 SRS65569:SRS65575 TBO65569:TBO65575 TLK65569:TLK65575 TVG65569:TVG65575 UFC65569:UFC65575 UOY65569:UOY65575 UYU65569:UYU65575 VIQ65569:VIQ65575 VSM65569:VSM65575 WCI65569:WCI65575 WME65569:WME65575 WWA65569:WWA65575 V131105:V131111 JO131105:JO131111 TK131105:TK131111 ADG131105:ADG131111 ANC131105:ANC131111 AWY131105:AWY131111 BGU131105:BGU131111 BQQ131105:BQQ131111 CAM131105:CAM131111 CKI131105:CKI131111 CUE131105:CUE131111 DEA131105:DEA131111 DNW131105:DNW131111 DXS131105:DXS131111 EHO131105:EHO131111 ERK131105:ERK131111 FBG131105:FBG131111 FLC131105:FLC131111 FUY131105:FUY131111 GEU131105:GEU131111 GOQ131105:GOQ131111 GYM131105:GYM131111 HII131105:HII131111 HSE131105:HSE131111 ICA131105:ICA131111 ILW131105:ILW131111 IVS131105:IVS131111 JFO131105:JFO131111 JPK131105:JPK131111 JZG131105:JZG131111 KJC131105:KJC131111 KSY131105:KSY131111 LCU131105:LCU131111 LMQ131105:LMQ131111 LWM131105:LWM131111 MGI131105:MGI131111 MQE131105:MQE131111 NAA131105:NAA131111 NJW131105:NJW131111 NTS131105:NTS131111 ODO131105:ODO131111 ONK131105:ONK131111 OXG131105:OXG131111 PHC131105:PHC131111 PQY131105:PQY131111 QAU131105:QAU131111 QKQ131105:QKQ131111 QUM131105:QUM131111 REI131105:REI131111 ROE131105:ROE131111 RYA131105:RYA131111 SHW131105:SHW131111 SRS131105:SRS131111 TBO131105:TBO131111 TLK131105:TLK131111 TVG131105:TVG131111 UFC131105:UFC131111 UOY131105:UOY131111 UYU131105:UYU131111 VIQ131105:VIQ131111 VSM131105:VSM131111 WCI131105:WCI131111 WME131105:WME131111 WWA131105:WWA131111 V196641:V196647 JO196641:JO196647 TK196641:TK196647 ADG196641:ADG196647 ANC196641:ANC196647 AWY196641:AWY196647 BGU196641:BGU196647 BQQ196641:BQQ196647 CAM196641:CAM196647 CKI196641:CKI196647 CUE196641:CUE196647 DEA196641:DEA196647 DNW196641:DNW196647 DXS196641:DXS196647 EHO196641:EHO196647 ERK196641:ERK196647 FBG196641:FBG196647 FLC196641:FLC196647 FUY196641:FUY196647 GEU196641:GEU196647 GOQ196641:GOQ196647 GYM196641:GYM196647 HII196641:HII196647 HSE196641:HSE196647 ICA196641:ICA196647 ILW196641:ILW196647 IVS196641:IVS196647 JFO196641:JFO196647 JPK196641:JPK196647 JZG196641:JZG196647 KJC196641:KJC196647 KSY196641:KSY196647 LCU196641:LCU196647 LMQ196641:LMQ196647 LWM196641:LWM196647 MGI196641:MGI196647 MQE196641:MQE196647 NAA196641:NAA196647 NJW196641:NJW196647 NTS196641:NTS196647 ODO196641:ODO196647 ONK196641:ONK196647 OXG196641:OXG196647 PHC196641:PHC196647 PQY196641:PQY196647 QAU196641:QAU196647 QKQ196641:QKQ196647 QUM196641:QUM196647 REI196641:REI196647 ROE196641:ROE196647 RYA196641:RYA196647 SHW196641:SHW196647 SRS196641:SRS196647 TBO196641:TBO196647 TLK196641:TLK196647 TVG196641:TVG196647 UFC196641:UFC196647 UOY196641:UOY196647 UYU196641:UYU196647 VIQ196641:VIQ196647 VSM196641:VSM196647 WCI196641:WCI196647 WME196641:WME196647 WWA196641:WWA196647 V262177:V262183 JO262177:JO262183 TK262177:TK262183 ADG262177:ADG262183 ANC262177:ANC262183 AWY262177:AWY262183 BGU262177:BGU262183 BQQ262177:BQQ262183 CAM262177:CAM262183 CKI262177:CKI262183 CUE262177:CUE262183 DEA262177:DEA262183 DNW262177:DNW262183 DXS262177:DXS262183 EHO262177:EHO262183 ERK262177:ERK262183 FBG262177:FBG262183 FLC262177:FLC262183 FUY262177:FUY262183 GEU262177:GEU262183 GOQ262177:GOQ262183 GYM262177:GYM262183 HII262177:HII262183 HSE262177:HSE262183 ICA262177:ICA262183 ILW262177:ILW262183 IVS262177:IVS262183 JFO262177:JFO262183 JPK262177:JPK262183 JZG262177:JZG262183 KJC262177:KJC262183 KSY262177:KSY262183 LCU262177:LCU262183 LMQ262177:LMQ262183 LWM262177:LWM262183 MGI262177:MGI262183 MQE262177:MQE262183 NAA262177:NAA262183 NJW262177:NJW262183 NTS262177:NTS262183 ODO262177:ODO262183 ONK262177:ONK262183 OXG262177:OXG262183 PHC262177:PHC262183 PQY262177:PQY262183 QAU262177:QAU262183 QKQ262177:QKQ262183 QUM262177:QUM262183 REI262177:REI262183 ROE262177:ROE262183 RYA262177:RYA262183 SHW262177:SHW262183 SRS262177:SRS262183 TBO262177:TBO262183 TLK262177:TLK262183 TVG262177:TVG262183 UFC262177:UFC262183 UOY262177:UOY262183 UYU262177:UYU262183 VIQ262177:VIQ262183 VSM262177:VSM262183 WCI262177:WCI262183 WME262177:WME262183 WWA262177:WWA262183 V327713:V327719 JO327713:JO327719 TK327713:TK327719 ADG327713:ADG327719 ANC327713:ANC327719 AWY327713:AWY327719 BGU327713:BGU327719 BQQ327713:BQQ327719 CAM327713:CAM327719 CKI327713:CKI327719 CUE327713:CUE327719 DEA327713:DEA327719 DNW327713:DNW327719 DXS327713:DXS327719 EHO327713:EHO327719 ERK327713:ERK327719 FBG327713:FBG327719 FLC327713:FLC327719 FUY327713:FUY327719 GEU327713:GEU327719 GOQ327713:GOQ327719 GYM327713:GYM327719 HII327713:HII327719 HSE327713:HSE327719 ICA327713:ICA327719 ILW327713:ILW327719 IVS327713:IVS327719 JFO327713:JFO327719 JPK327713:JPK327719 JZG327713:JZG327719 KJC327713:KJC327719 KSY327713:KSY327719 LCU327713:LCU327719 LMQ327713:LMQ327719 LWM327713:LWM327719 MGI327713:MGI327719 MQE327713:MQE327719 NAA327713:NAA327719 NJW327713:NJW327719 NTS327713:NTS327719 ODO327713:ODO327719 ONK327713:ONK327719 OXG327713:OXG327719 PHC327713:PHC327719 PQY327713:PQY327719 QAU327713:QAU327719 QKQ327713:QKQ327719 QUM327713:QUM327719 REI327713:REI327719 ROE327713:ROE327719 RYA327713:RYA327719 SHW327713:SHW327719 SRS327713:SRS327719 TBO327713:TBO327719 TLK327713:TLK327719 TVG327713:TVG327719 UFC327713:UFC327719 UOY327713:UOY327719 UYU327713:UYU327719 VIQ327713:VIQ327719 VSM327713:VSM327719 WCI327713:WCI327719 WME327713:WME327719 WWA327713:WWA327719 V393249:V393255 JO393249:JO393255 TK393249:TK393255 ADG393249:ADG393255 ANC393249:ANC393255 AWY393249:AWY393255 BGU393249:BGU393255 BQQ393249:BQQ393255 CAM393249:CAM393255 CKI393249:CKI393255 CUE393249:CUE393255 DEA393249:DEA393255 DNW393249:DNW393255 DXS393249:DXS393255 EHO393249:EHO393255 ERK393249:ERK393255 FBG393249:FBG393255 FLC393249:FLC393255 FUY393249:FUY393255 GEU393249:GEU393255 GOQ393249:GOQ393255 GYM393249:GYM393255 HII393249:HII393255 HSE393249:HSE393255 ICA393249:ICA393255 ILW393249:ILW393255 IVS393249:IVS393255 JFO393249:JFO393255 JPK393249:JPK393255 JZG393249:JZG393255 KJC393249:KJC393255 KSY393249:KSY393255 LCU393249:LCU393255 LMQ393249:LMQ393255 LWM393249:LWM393255 MGI393249:MGI393255 MQE393249:MQE393255 NAA393249:NAA393255 NJW393249:NJW393255 NTS393249:NTS393255 ODO393249:ODO393255 ONK393249:ONK393255 OXG393249:OXG393255 PHC393249:PHC393255 PQY393249:PQY393255 QAU393249:QAU393255 QKQ393249:QKQ393255 QUM393249:QUM393255 REI393249:REI393255 ROE393249:ROE393255 RYA393249:RYA393255 SHW393249:SHW393255 SRS393249:SRS393255 TBO393249:TBO393255 TLK393249:TLK393255 TVG393249:TVG393255 UFC393249:UFC393255 UOY393249:UOY393255 UYU393249:UYU393255 VIQ393249:VIQ393255 VSM393249:VSM393255 WCI393249:WCI393255 WME393249:WME393255 WWA393249:WWA393255 V458785:V458791 JO458785:JO458791 TK458785:TK458791 ADG458785:ADG458791 ANC458785:ANC458791 AWY458785:AWY458791 BGU458785:BGU458791 BQQ458785:BQQ458791 CAM458785:CAM458791 CKI458785:CKI458791 CUE458785:CUE458791 DEA458785:DEA458791 DNW458785:DNW458791 DXS458785:DXS458791 EHO458785:EHO458791 ERK458785:ERK458791 FBG458785:FBG458791 FLC458785:FLC458791 FUY458785:FUY458791 GEU458785:GEU458791 GOQ458785:GOQ458791 GYM458785:GYM458791 HII458785:HII458791 HSE458785:HSE458791 ICA458785:ICA458791 ILW458785:ILW458791 IVS458785:IVS458791 JFO458785:JFO458791 JPK458785:JPK458791 JZG458785:JZG458791 KJC458785:KJC458791 KSY458785:KSY458791 LCU458785:LCU458791 LMQ458785:LMQ458791 LWM458785:LWM458791 MGI458785:MGI458791 MQE458785:MQE458791 NAA458785:NAA458791 NJW458785:NJW458791 NTS458785:NTS458791 ODO458785:ODO458791 ONK458785:ONK458791 OXG458785:OXG458791 PHC458785:PHC458791 PQY458785:PQY458791 QAU458785:QAU458791 QKQ458785:QKQ458791 QUM458785:QUM458791 REI458785:REI458791 ROE458785:ROE458791 RYA458785:RYA458791 SHW458785:SHW458791 SRS458785:SRS458791 TBO458785:TBO458791 TLK458785:TLK458791 TVG458785:TVG458791 UFC458785:UFC458791 UOY458785:UOY458791 UYU458785:UYU458791 VIQ458785:VIQ458791 VSM458785:VSM458791 WCI458785:WCI458791 WME458785:WME458791 WWA458785:WWA458791 V524321:V524327 JO524321:JO524327 TK524321:TK524327 ADG524321:ADG524327 ANC524321:ANC524327 AWY524321:AWY524327 BGU524321:BGU524327 BQQ524321:BQQ524327 CAM524321:CAM524327 CKI524321:CKI524327 CUE524321:CUE524327 DEA524321:DEA524327 DNW524321:DNW524327 DXS524321:DXS524327 EHO524321:EHO524327 ERK524321:ERK524327 FBG524321:FBG524327 FLC524321:FLC524327 FUY524321:FUY524327 GEU524321:GEU524327 GOQ524321:GOQ524327 GYM524321:GYM524327 HII524321:HII524327 HSE524321:HSE524327 ICA524321:ICA524327 ILW524321:ILW524327 IVS524321:IVS524327 JFO524321:JFO524327 JPK524321:JPK524327 JZG524321:JZG524327 KJC524321:KJC524327 KSY524321:KSY524327 LCU524321:LCU524327 LMQ524321:LMQ524327 LWM524321:LWM524327 MGI524321:MGI524327 MQE524321:MQE524327 NAA524321:NAA524327 NJW524321:NJW524327 NTS524321:NTS524327 ODO524321:ODO524327 ONK524321:ONK524327 OXG524321:OXG524327 PHC524321:PHC524327 PQY524321:PQY524327 QAU524321:QAU524327 QKQ524321:QKQ524327 QUM524321:QUM524327 REI524321:REI524327 ROE524321:ROE524327 RYA524321:RYA524327 SHW524321:SHW524327 SRS524321:SRS524327 TBO524321:TBO524327 TLK524321:TLK524327 TVG524321:TVG524327 UFC524321:UFC524327 UOY524321:UOY524327 UYU524321:UYU524327 VIQ524321:VIQ524327 VSM524321:VSM524327 WCI524321:WCI524327 WME524321:WME524327 WWA524321:WWA524327 V589857:V589863 JO589857:JO589863 TK589857:TK589863 ADG589857:ADG589863 ANC589857:ANC589863 AWY589857:AWY589863 BGU589857:BGU589863 BQQ589857:BQQ589863 CAM589857:CAM589863 CKI589857:CKI589863 CUE589857:CUE589863 DEA589857:DEA589863 DNW589857:DNW589863 DXS589857:DXS589863 EHO589857:EHO589863 ERK589857:ERK589863 FBG589857:FBG589863 FLC589857:FLC589863 FUY589857:FUY589863 GEU589857:GEU589863 GOQ589857:GOQ589863 GYM589857:GYM589863 HII589857:HII589863 HSE589857:HSE589863 ICA589857:ICA589863 ILW589857:ILW589863 IVS589857:IVS589863 JFO589857:JFO589863 JPK589857:JPK589863 JZG589857:JZG589863 KJC589857:KJC589863 KSY589857:KSY589863 LCU589857:LCU589863 LMQ589857:LMQ589863 LWM589857:LWM589863 MGI589857:MGI589863 MQE589857:MQE589863 NAA589857:NAA589863 NJW589857:NJW589863 NTS589857:NTS589863 ODO589857:ODO589863 ONK589857:ONK589863 OXG589857:OXG589863 PHC589857:PHC589863 PQY589857:PQY589863 QAU589857:QAU589863 QKQ589857:QKQ589863 QUM589857:QUM589863 REI589857:REI589863 ROE589857:ROE589863 RYA589857:RYA589863 SHW589857:SHW589863 SRS589857:SRS589863 TBO589857:TBO589863 TLK589857:TLK589863 TVG589857:TVG589863 UFC589857:UFC589863 UOY589857:UOY589863 UYU589857:UYU589863 VIQ589857:VIQ589863 VSM589857:VSM589863 WCI589857:WCI589863 WME589857:WME589863 WWA589857:WWA589863 V655393:V655399 JO655393:JO655399 TK655393:TK655399 ADG655393:ADG655399 ANC655393:ANC655399 AWY655393:AWY655399 BGU655393:BGU655399 BQQ655393:BQQ655399 CAM655393:CAM655399 CKI655393:CKI655399 CUE655393:CUE655399 DEA655393:DEA655399 DNW655393:DNW655399 DXS655393:DXS655399 EHO655393:EHO655399 ERK655393:ERK655399 FBG655393:FBG655399 FLC655393:FLC655399 FUY655393:FUY655399 GEU655393:GEU655399 GOQ655393:GOQ655399 GYM655393:GYM655399 HII655393:HII655399 HSE655393:HSE655399 ICA655393:ICA655399 ILW655393:ILW655399 IVS655393:IVS655399 JFO655393:JFO655399 JPK655393:JPK655399 JZG655393:JZG655399 KJC655393:KJC655399 KSY655393:KSY655399 LCU655393:LCU655399 LMQ655393:LMQ655399 LWM655393:LWM655399 MGI655393:MGI655399 MQE655393:MQE655399 NAA655393:NAA655399 NJW655393:NJW655399 NTS655393:NTS655399 ODO655393:ODO655399 ONK655393:ONK655399 OXG655393:OXG655399 PHC655393:PHC655399 PQY655393:PQY655399 QAU655393:QAU655399 QKQ655393:QKQ655399 QUM655393:QUM655399 REI655393:REI655399 ROE655393:ROE655399 RYA655393:RYA655399 SHW655393:SHW655399 SRS655393:SRS655399 TBO655393:TBO655399 TLK655393:TLK655399 TVG655393:TVG655399 UFC655393:UFC655399 UOY655393:UOY655399 UYU655393:UYU655399 VIQ655393:VIQ655399 VSM655393:VSM655399 WCI655393:WCI655399 WME655393:WME655399 WWA655393:WWA655399 V720929:V720935 JO720929:JO720935 TK720929:TK720935 ADG720929:ADG720935 ANC720929:ANC720935 AWY720929:AWY720935 BGU720929:BGU720935 BQQ720929:BQQ720935 CAM720929:CAM720935 CKI720929:CKI720935 CUE720929:CUE720935 DEA720929:DEA720935 DNW720929:DNW720935 DXS720929:DXS720935 EHO720929:EHO720935 ERK720929:ERK720935 FBG720929:FBG720935 FLC720929:FLC720935 FUY720929:FUY720935 GEU720929:GEU720935 GOQ720929:GOQ720935 GYM720929:GYM720935 HII720929:HII720935 HSE720929:HSE720935 ICA720929:ICA720935 ILW720929:ILW720935 IVS720929:IVS720935 JFO720929:JFO720935 JPK720929:JPK720935 JZG720929:JZG720935 KJC720929:KJC720935 KSY720929:KSY720935 LCU720929:LCU720935 LMQ720929:LMQ720935 LWM720929:LWM720935 MGI720929:MGI720935 MQE720929:MQE720935 NAA720929:NAA720935 NJW720929:NJW720935 NTS720929:NTS720935 ODO720929:ODO720935 ONK720929:ONK720935 OXG720929:OXG720935 PHC720929:PHC720935 PQY720929:PQY720935 QAU720929:QAU720935 QKQ720929:QKQ720935 QUM720929:QUM720935 REI720929:REI720935 ROE720929:ROE720935 RYA720929:RYA720935 SHW720929:SHW720935 SRS720929:SRS720935 TBO720929:TBO720935 TLK720929:TLK720935 TVG720929:TVG720935 UFC720929:UFC720935 UOY720929:UOY720935 UYU720929:UYU720935 VIQ720929:VIQ720935 VSM720929:VSM720935 WCI720929:WCI720935 WME720929:WME720935 WWA720929:WWA720935 V786465:V786471 JO786465:JO786471 TK786465:TK786471 ADG786465:ADG786471 ANC786465:ANC786471 AWY786465:AWY786471 BGU786465:BGU786471 BQQ786465:BQQ786471 CAM786465:CAM786471 CKI786465:CKI786471 CUE786465:CUE786471 DEA786465:DEA786471 DNW786465:DNW786471 DXS786465:DXS786471 EHO786465:EHO786471 ERK786465:ERK786471 FBG786465:FBG786471 FLC786465:FLC786471 FUY786465:FUY786471 GEU786465:GEU786471 GOQ786465:GOQ786471 GYM786465:GYM786471 HII786465:HII786471 HSE786465:HSE786471 ICA786465:ICA786471 ILW786465:ILW786471 IVS786465:IVS786471 JFO786465:JFO786471 JPK786465:JPK786471 JZG786465:JZG786471 KJC786465:KJC786471 KSY786465:KSY786471 LCU786465:LCU786471 LMQ786465:LMQ786471 LWM786465:LWM786471 MGI786465:MGI786471 MQE786465:MQE786471 NAA786465:NAA786471 NJW786465:NJW786471 NTS786465:NTS786471 ODO786465:ODO786471 ONK786465:ONK786471 OXG786465:OXG786471 PHC786465:PHC786471 PQY786465:PQY786471 QAU786465:QAU786471 QKQ786465:QKQ786471 QUM786465:QUM786471 REI786465:REI786471 ROE786465:ROE786471 RYA786465:RYA786471 SHW786465:SHW786471 SRS786465:SRS786471 TBO786465:TBO786471 TLK786465:TLK786471 TVG786465:TVG786471 UFC786465:UFC786471 UOY786465:UOY786471 UYU786465:UYU786471 VIQ786465:VIQ786471 VSM786465:VSM786471 WCI786465:WCI786471 WME786465:WME786471 WWA786465:WWA786471 V852001:V852007 JO852001:JO852007 TK852001:TK852007 ADG852001:ADG852007 ANC852001:ANC852007 AWY852001:AWY852007 BGU852001:BGU852007 BQQ852001:BQQ852007 CAM852001:CAM852007 CKI852001:CKI852007 CUE852001:CUE852007 DEA852001:DEA852007 DNW852001:DNW852007 DXS852001:DXS852007 EHO852001:EHO852007 ERK852001:ERK852007 FBG852001:FBG852007 FLC852001:FLC852007 FUY852001:FUY852007 GEU852001:GEU852007 GOQ852001:GOQ852007 GYM852001:GYM852007 HII852001:HII852007 HSE852001:HSE852007 ICA852001:ICA852007 ILW852001:ILW852007 IVS852001:IVS852007 JFO852001:JFO852007 JPK852001:JPK852007 JZG852001:JZG852007 KJC852001:KJC852007 KSY852001:KSY852007 LCU852001:LCU852007 LMQ852001:LMQ852007 LWM852001:LWM852007 MGI852001:MGI852007 MQE852001:MQE852007 NAA852001:NAA852007 NJW852001:NJW852007 NTS852001:NTS852007 ODO852001:ODO852007 ONK852001:ONK852007 OXG852001:OXG852007 PHC852001:PHC852007 PQY852001:PQY852007 QAU852001:QAU852007 QKQ852001:QKQ852007 QUM852001:QUM852007 REI852001:REI852007 ROE852001:ROE852007 RYA852001:RYA852007 SHW852001:SHW852007 SRS852001:SRS852007 TBO852001:TBO852007 TLK852001:TLK852007 TVG852001:TVG852007 UFC852001:UFC852007 UOY852001:UOY852007 UYU852001:UYU852007 VIQ852001:VIQ852007 VSM852001:VSM852007 WCI852001:WCI852007 WME852001:WME852007 WWA852001:WWA852007 V917537:V917543 JO917537:JO917543 TK917537:TK917543 ADG917537:ADG917543 ANC917537:ANC917543 AWY917537:AWY917543 BGU917537:BGU917543 BQQ917537:BQQ917543 CAM917537:CAM917543 CKI917537:CKI917543 CUE917537:CUE917543 DEA917537:DEA917543 DNW917537:DNW917543 DXS917537:DXS917543 EHO917537:EHO917543 ERK917537:ERK917543 FBG917537:FBG917543 FLC917537:FLC917543 FUY917537:FUY917543 GEU917537:GEU917543 GOQ917537:GOQ917543 GYM917537:GYM917543 HII917537:HII917543 HSE917537:HSE917543 ICA917537:ICA917543 ILW917537:ILW917543 IVS917537:IVS917543 JFO917537:JFO917543 JPK917537:JPK917543 JZG917537:JZG917543 KJC917537:KJC917543 KSY917537:KSY917543 LCU917537:LCU917543 LMQ917537:LMQ917543 LWM917537:LWM917543 MGI917537:MGI917543 MQE917537:MQE917543 NAA917537:NAA917543 NJW917537:NJW917543 NTS917537:NTS917543 ODO917537:ODO917543 ONK917537:ONK917543 OXG917537:OXG917543 PHC917537:PHC917543 PQY917537:PQY917543 QAU917537:QAU917543 QKQ917537:QKQ917543 QUM917537:QUM917543 REI917537:REI917543 ROE917537:ROE917543 RYA917537:RYA917543 SHW917537:SHW917543 SRS917537:SRS917543 TBO917537:TBO917543 TLK917537:TLK917543 TVG917537:TVG917543 UFC917537:UFC917543 UOY917537:UOY917543 UYU917537:UYU917543 VIQ917537:VIQ917543 VSM917537:VSM917543 WCI917537:WCI917543 WME917537:WME917543 WWA917537:WWA917543 V983073:V983079 JO983073:JO983079 TK983073:TK983079 ADG983073:ADG983079 ANC983073:ANC983079 AWY983073:AWY983079 BGU983073:BGU983079 BQQ983073:BQQ983079 CAM983073:CAM983079 CKI983073:CKI983079 CUE983073:CUE983079 DEA983073:DEA983079 DNW983073:DNW983079 DXS983073:DXS983079 EHO983073:EHO983079 ERK983073:ERK983079 FBG983073:FBG983079 FLC983073:FLC983079 FUY983073:FUY983079 GEU983073:GEU983079 GOQ983073:GOQ983079 GYM983073:GYM983079 HII983073:HII983079 HSE983073:HSE983079 ICA983073:ICA983079 ILW983073:ILW983079 IVS983073:IVS983079 JFO983073:JFO983079 JPK983073:JPK983079 JZG983073:JZG983079 KJC983073:KJC983079 KSY983073:KSY983079 LCU983073:LCU983079 LMQ983073:LMQ983079 LWM983073:LWM983079 MGI983073:MGI983079 MQE983073:MQE983079 NAA983073:NAA983079 NJW983073:NJW983079 NTS983073:NTS983079 ODO983073:ODO983079 ONK983073:ONK983079 OXG983073:OXG983079 PHC983073:PHC983079 PQY983073:PQY983079 QAU983073:QAU983079 QKQ983073:QKQ983079 QUM983073:QUM983079 REI983073:REI983079 ROE983073:ROE983079 RYA983073:RYA983079 SHW983073:SHW983079 SRS983073:SRS983079 TBO983073:TBO983079 TLK983073:TLK983079 TVG983073:TVG983079 UFC983073:UFC983079 UOY983073:UOY983079 UYU983073:UYU983079 VIQ983073:VIQ983079 VSM983073:VSM983079 WCI983073:WCI983079 WME983073:WME983079" xr:uid="{00000000-0002-0000-0200-00000B000000}">
      <formula1>"C1,C2,C3,C4,C5,C6,×"</formula1>
    </dataValidation>
    <dataValidation type="list" allowBlank="1" showInputMessage="1" showErrorMessage="1" sqref="JS49:JS60 TO49:TO60 ADK49:ADK60 ANG49:ANG60 AXC49:AXC60 BGY49:BGY60 BQU49:BQU60 CAQ49:CAQ60 CKM49:CKM60 CUI49:CUI60 DEE49:DEE60 DOA49:DOA60 DXW49:DXW60 EHS49:EHS60 ERO49:ERO60 FBK49:FBK60 FLG49:FLG60 FVC49:FVC60 GEY49:GEY60 GOU49:GOU60 GYQ49:GYQ60 HIM49:HIM60 HSI49:HSI60 ICE49:ICE60 IMA49:IMA60 IVW49:IVW60 JFS49:JFS60 JPO49:JPO60 JZK49:JZK60 KJG49:KJG60 KTC49:KTC60 LCY49:LCY60 LMU49:LMU60 LWQ49:LWQ60 MGM49:MGM60 MQI49:MQI60 NAE49:NAE60 NKA49:NKA60 NTW49:NTW60 ODS49:ODS60 ONO49:ONO60 OXK49:OXK60 PHG49:PHG60 PRC49:PRC60 QAY49:QAY60 QKU49:QKU60 QUQ49:QUQ60 REM49:REM60 ROI49:ROI60 RYE49:RYE60 SIA49:SIA60 SRW49:SRW60 TBS49:TBS60 TLO49:TLO60 TVK49:TVK60 UFG49:UFG60 UPC49:UPC60 UYY49:UYY60 VIU49:VIU60 VSQ49:VSQ60 WCM49:WCM60 WMI49:WMI60 WWE49:WWE60 JS65557:JS65568 TO65557:TO65568 ADK65557:ADK65568 ANG65557:ANG65568 AXC65557:AXC65568 BGY65557:BGY65568 BQU65557:BQU65568 CAQ65557:CAQ65568 CKM65557:CKM65568 CUI65557:CUI65568 DEE65557:DEE65568 DOA65557:DOA65568 DXW65557:DXW65568 EHS65557:EHS65568 ERO65557:ERO65568 FBK65557:FBK65568 FLG65557:FLG65568 FVC65557:FVC65568 GEY65557:GEY65568 GOU65557:GOU65568 GYQ65557:GYQ65568 HIM65557:HIM65568 HSI65557:HSI65568 ICE65557:ICE65568 IMA65557:IMA65568 IVW65557:IVW65568 JFS65557:JFS65568 JPO65557:JPO65568 JZK65557:JZK65568 KJG65557:KJG65568 KTC65557:KTC65568 LCY65557:LCY65568 LMU65557:LMU65568 LWQ65557:LWQ65568 MGM65557:MGM65568 MQI65557:MQI65568 NAE65557:NAE65568 NKA65557:NKA65568 NTW65557:NTW65568 ODS65557:ODS65568 ONO65557:ONO65568 OXK65557:OXK65568 PHG65557:PHG65568 PRC65557:PRC65568 QAY65557:QAY65568 QKU65557:QKU65568 QUQ65557:QUQ65568 REM65557:REM65568 ROI65557:ROI65568 RYE65557:RYE65568 SIA65557:SIA65568 SRW65557:SRW65568 TBS65557:TBS65568 TLO65557:TLO65568 TVK65557:TVK65568 UFG65557:UFG65568 UPC65557:UPC65568 UYY65557:UYY65568 VIU65557:VIU65568 VSQ65557:VSQ65568 WCM65557:WCM65568 WMI65557:WMI65568 WWE65557:WWE65568 JS131093:JS131104 TO131093:TO131104 ADK131093:ADK131104 ANG131093:ANG131104 AXC131093:AXC131104 BGY131093:BGY131104 BQU131093:BQU131104 CAQ131093:CAQ131104 CKM131093:CKM131104 CUI131093:CUI131104 DEE131093:DEE131104 DOA131093:DOA131104 DXW131093:DXW131104 EHS131093:EHS131104 ERO131093:ERO131104 FBK131093:FBK131104 FLG131093:FLG131104 FVC131093:FVC131104 GEY131093:GEY131104 GOU131093:GOU131104 GYQ131093:GYQ131104 HIM131093:HIM131104 HSI131093:HSI131104 ICE131093:ICE131104 IMA131093:IMA131104 IVW131093:IVW131104 JFS131093:JFS131104 JPO131093:JPO131104 JZK131093:JZK131104 KJG131093:KJG131104 KTC131093:KTC131104 LCY131093:LCY131104 LMU131093:LMU131104 LWQ131093:LWQ131104 MGM131093:MGM131104 MQI131093:MQI131104 NAE131093:NAE131104 NKA131093:NKA131104 NTW131093:NTW131104 ODS131093:ODS131104 ONO131093:ONO131104 OXK131093:OXK131104 PHG131093:PHG131104 PRC131093:PRC131104 QAY131093:QAY131104 QKU131093:QKU131104 QUQ131093:QUQ131104 REM131093:REM131104 ROI131093:ROI131104 RYE131093:RYE131104 SIA131093:SIA131104 SRW131093:SRW131104 TBS131093:TBS131104 TLO131093:TLO131104 TVK131093:TVK131104 UFG131093:UFG131104 UPC131093:UPC131104 UYY131093:UYY131104 VIU131093:VIU131104 VSQ131093:VSQ131104 WCM131093:WCM131104 WMI131093:WMI131104 WWE131093:WWE131104 JS196629:JS196640 TO196629:TO196640 ADK196629:ADK196640 ANG196629:ANG196640 AXC196629:AXC196640 BGY196629:BGY196640 BQU196629:BQU196640 CAQ196629:CAQ196640 CKM196629:CKM196640 CUI196629:CUI196640 DEE196629:DEE196640 DOA196629:DOA196640 DXW196629:DXW196640 EHS196629:EHS196640 ERO196629:ERO196640 FBK196629:FBK196640 FLG196629:FLG196640 FVC196629:FVC196640 GEY196629:GEY196640 GOU196629:GOU196640 GYQ196629:GYQ196640 HIM196629:HIM196640 HSI196629:HSI196640 ICE196629:ICE196640 IMA196629:IMA196640 IVW196629:IVW196640 JFS196629:JFS196640 JPO196629:JPO196640 JZK196629:JZK196640 KJG196629:KJG196640 KTC196629:KTC196640 LCY196629:LCY196640 LMU196629:LMU196640 LWQ196629:LWQ196640 MGM196629:MGM196640 MQI196629:MQI196640 NAE196629:NAE196640 NKA196629:NKA196640 NTW196629:NTW196640 ODS196629:ODS196640 ONO196629:ONO196640 OXK196629:OXK196640 PHG196629:PHG196640 PRC196629:PRC196640 QAY196629:QAY196640 QKU196629:QKU196640 QUQ196629:QUQ196640 REM196629:REM196640 ROI196629:ROI196640 RYE196629:RYE196640 SIA196629:SIA196640 SRW196629:SRW196640 TBS196629:TBS196640 TLO196629:TLO196640 TVK196629:TVK196640 UFG196629:UFG196640 UPC196629:UPC196640 UYY196629:UYY196640 VIU196629:VIU196640 VSQ196629:VSQ196640 WCM196629:WCM196640 WMI196629:WMI196640 WWE196629:WWE196640 JS262165:JS262176 TO262165:TO262176 ADK262165:ADK262176 ANG262165:ANG262176 AXC262165:AXC262176 BGY262165:BGY262176 BQU262165:BQU262176 CAQ262165:CAQ262176 CKM262165:CKM262176 CUI262165:CUI262176 DEE262165:DEE262176 DOA262165:DOA262176 DXW262165:DXW262176 EHS262165:EHS262176 ERO262165:ERO262176 FBK262165:FBK262176 FLG262165:FLG262176 FVC262165:FVC262176 GEY262165:GEY262176 GOU262165:GOU262176 GYQ262165:GYQ262176 HIM262165:HIM262176 HSI262165:HSI262176 ICE262165:ICE262176 IMA262165:IMA262176 IVW262165:IVW262176 JFS262165:JFS262176 JPO262165:JPO262176 JZK262165:JZK262176 KJG262165:KJG262176 KTC262165:KTC262176 LCY262165:LCY262176 LMU262165:LMU262176 LWQ262165:LWQ262176 MGM262165:MGM262176 MQI262165:MQI262176 NAE262165:NAE262176 NKA262165:NKA262176 NTW262165:NTW262176 ODS262165:ODS262176 ONO262165:ONO262176 OXK262165:OXK262176 PHG262165:PHG262176 PRC262165:PRC262176 QAY262165:QAY262176 QKU262165:QKU262176 QUQ262165:QUQ262176 REM262165:REM262176 ROI262165:ROI262176 RYE262165:RYE262176 SIA262165:SIA262176 SRW262165:SRW262176 TBS262165:TBS262176 TLO262165:TLO262176 TVK262165:TVK262176 UFG262165:UFG262176 UPC262165:UPC262176 UYY262165:UYY262176 VIU262165:VIU262176 VSQ262165:VSQ262176 WCM262165:WCM262176 WMI262165:WMI262176 WWE262165:WWE262176 JS327701:JS327712 TO327701:TO327712 ADK327701:ADK327712 ANG327701:ANG327712 AXC327701:AXC327712 BGY327701:BGY327712 BQU327701:BQU327712 CAQ327701:CAQ327712 CKM327701:CKM327712 CUI327701:CUI327712 DEE327701:DEE327712 DOA327701:DOA327712 DXW327701:DXW327712 EHS327701:EHS327712 ERO327701:ERO327712 FBK327701:FBK327712 FLG327701:FLG327712 FVC327701:FVC327712 GEY327701:GEY327712 GOU327701:GOU327712 GYQ327701:GYQ327712 HIM327701:HIM327712 HSI327701:HSI327712 ICE327701:ICE327712 IMA327701:IMA327712 IVW327701:IVW327712 JFS327701:JFS327712 JPO327701:JPO327712 JZK327701:JZK327712 KJG327701:KJG327712 KTC327701:KTC327712 LCY327701:LCY327712 LMU327701:LMU327712 LWQ327701:LWQ327712 MGM327701:MGM327712 MQI327701:MQI327712 NAE327701:NAE327712 NKA327701:NKA327712 NTW327701:NTW327712 ODS327701:ODS327712 ONO327701:ONO327712 OXK327701:OXK327712 PHG327701:PHG327712 PRC327701:PRC327712 QAY327701:QAY327712 QKU327701:QKU327712 QUQ327701:QUQ327712 REM327701:REM327712 ROI327701:ROI327712 RYE327701:RYE327712 SIA327701:SIA327712 SRW327701:SRW327712 TBS327701:TBS327712 TLO327701:TLO327712 TVK327701:TVK327712 UFG327701:UFG327712 UPC327701:UPC327712 UYY327701:UYY327712 VIU327701:VIU327712 VSQ327701:VSQ327712 WCM327701:WCM327712 WMI327701:WMI327712 WWE327701:WWE327712 JS393237:JS393248 TO393237:TO393248 ADK393237:ADK393248 ANG393237:ANG393248 AXC393237:AXC393248 BGY393237:BGY393248 BQU393237:BQU393248 CAQ393237:CAQ393248 CKM393237:CKM393248 CUI393237:CUI393248 DEE393237:DEE393248 DOA393237:DOA393248 DXW393237:DXW393248 EHS393237:EHS393248 ERO393237:ERO393248 FBK393237:FBK393248 FLG393237:FLG393248 FVC393237:FVC393248 GEY393237:GEY393248 GOU393237:GOU393248 GYQ393237:GYQ393248 HIM393237:HIM393248 HSI393237:HSI393248 ICE393237:ICE393248 IMA393237:IMA393248 IVW393237:IVW393248 JFS393237:JFS393248 JPO393237:JPO393248 JZK393237:JZK393248 KJG393237:KJG393248 KTC393237:KTC393248 LCY393237:LCY393248 LMU393237:LMU393248 LWQ393237:LWQ393248 MGM393237:MGM393248 MQI393237:MQI393248 NAE393237:NAE393248 NKA393237:NKA393248 NTW393237:NTW393248 ODS393237:ODS393248 ONO393237:ONO393248 OXK393237:OXK393248 PHG393237:PHG393248 PRC393237:PRC393248 QAY393237:QAY393248 QKU393237:QKU393248 QUQ393237:QUQ393248 REM393237:REM393248 ROI393237:ROI393248 RYE393237:RYE393248 SIA393237:SIA393248 SRW393237:SRW393248 TBS393237:TBS393248 TLO393237:TLO393248 TVK393237:TVK393248 UFG393237:UFG393248 UPC393237:UPC393248 UYY393237:UYY393248 VIU393237:VIU393248 VSQ393237:VSQ393248 WCM393237:WCM393248 WMI393237:WMI393248 WWE393237:WWE393248 JS458773:JS458784 TO458773:TO458784 ADK458773:ADK458784 ANG458773:ANG458784 AXC458773:AXC458784 BGY458773:BGY458784 BQU458773:BQU458784 CAQ458773:CAQ458784 CKM458773:CKM458784 CUI458773:CUI458784 DEE458773:DEE458784 DOA458773:DOA458784 DXW458773:DXW458784 EHS458773:EHS458784 ERO458773:ERO458784 FBK458773:FBK458784 FLG458773:FLG458784 FVC458773:FVC458784 GEY458773:GEY458784 GOU458773:GOU458784 GYQ458773:GYQ458784 HIM458773:HIM458784 HSI458773:HSI458784 ICE458773:ICE458784 IMA458773:IMA458784 IVW458773:IVW458784 JFS458773:JFS458784 JPO458773:JPO458784 JZK458773:JZK458784 KJG458773:KJG458784 KTC458773:KTC458784 LCY458773:LCY458784 LMU458773:LMU458784 LWQ458773:LWQ458784 MGM458773:MGM458784 MQI458773:MQI458784 NAE458773:NAE458784 NKA458773:NKA458784 NTW458773:NTW458784 ODS458773:ODS458784 ONO458773:ONO458784 OXK458773:OXK458784 PHG458773:PHG458784 PRC458773:PRC458784 QAY458773:QAY458784 QKU458773:QKU458784 QUQ458773:QUQ458784 REM458773:REM458784 ROI458773:ROI458784 RYE458773:RYE458784 SIA458773:SIA458784 SRW458773:SRW458784 TBS458773:TBS458784 TLO458773:TLO458784 TVK458773:TVK458784 UFG458773:UFG458784 UPC458773:UPC458784 UYY458773:UYY458784 VIU458773:VIU458784 VSQ458773:VSQ458784 WCM458773:WCM458784 WMI458773:WMI458784 WWE458773:WWE458784 JS524309:JS524320 TO524309:TO524320 ADK524309:ADK524320 ANG524309:ANG524320 AXC524309:AXC524320 BGY524309:BGY524320 BQU524309:BQU524320 CAQ524309:CAQ524320 CKM524309:CKM524320 CUI524309:CUI524320 DEE524309:DEE524320 DOA524309:DOA524320 DXW524309:DXW524320 EHS524309:EHS524320 ERO524309:ERO524320 FBK524309:FBK524320 FLG524309:FLG524320 FVC524309:FVC524320 GEY524309:GEY524320 GOU524309:GOU524320 GYQ524309:GYQ524320 HIM524309:HIM524320 HSI524309:HSI524320 ICE524309:ICE524320 IMA524309:IMA524320 IVW524309:IVW524320 JFS524309:JFS524320 JPO524309:JPO524320 JZK524309:JZK524320 KJG524309:KJG524320 KTC524309:KTC524320 LCY524309:LCY524320 LMU524309:LMU524320 LWQ524309:LWQ524320 MGM524309:MGM524320 MQI524309:MQI524320 NAE524309:NAE524320 NKA524309:NKA524320 NTW524309:NTW524320 ODS524309:ODS524320 ONO524309:ONO524320 OXK524309:OXK524320 PHG524309:PHG524320 PRC524309:PRC524320 QAY524309:QAY524320 QKU524309:QKU524320 QUQ524309:QUQ524320 REM524309:REM524320 ROI524309:ROI524320 RYE524309:RYE524320 SIA524309:SIA524320 SRW524309:SRW524320 TBS524309:TBS524320 TLO524309:TLO524320 TVK524309:TVK524320 UFG524309:UFG524320 UPC524309:UPC524320 UYY524309:UYY524320 VIU524309:VIU524320 VSQ524309:VSQ524320 WCM524309:WCM524320 WMI524309:WMI524320 WWE524309:WWE524320 JS589845:JS589856 TO589845:TO589856 ADK589845:ADK589856 ANG589845:ANG589856 AXC589845:AXC589856 BGY589845:BGY589856 BQU589845:BQU589856 CAQ589845:CAQ589856 CKM589845:CKM589856 CUI589845:CUI589856 DEE589845:DEE589856 DOA589845:DOA589856 DXW589845:DXW589856 EHS589845:EHS589856 ERO589845:ERO589856 FBK589845:FBK589856 FLG589845:FLG589856 FVC589845:FVC589856 GEY589845:GEY589856 GOU589845:GOU589856 GYQ589845:GYQ589856 HIM589845:HIM589856 HSI589845:HSI589856 ICE589845:ICE589856 IMA589845:IMA589856 IVW589845:IVW589856 JFS589845:JFS589856 JPO589845:JPO589856 JZK589845:JZK589856 KJG589845:KJG589856 KTC589845:KTC589856 LCY589845:LCY589856 LMU589845:LMU589856 LWQ589845:LWQ589856 MGM589845:MGM589856 MQI589845:MQI589856 NAE589845:NAE589856 NKA589845:NKA589856 NTW589845:NTW589856 ODS589845:ODS589856 ONO589845:ONO589856 OXK589845:OXK589856 PHG589845:PHG589856 PRC589845:PRC589856 QAY589845:QAY589856 QKU589845:QKU589856 QUQ589845:QUQ589856 REM589845:REM589856 ROI589845:ROI589856 RYE589845:RYE589856 SIA589845:SIA589856 SRW589845:SRW589856 TBS589845:TBS589856 TLO589845:TLO589856 TVK589845:TVK589856 UFG589845:UFG589856 UPC589845:UPC589856 UYY589845:UYY589856 VIU589845:VIU589856 VSQ589845:VSQ589856 WCM589845:WCM589856 WMI589845:WMI589856 WWE589845:WWE589856 JS655381:JS655392 TO655381:TO655392 ADK655381:ADK655392 ANG655381:ANG655392 AXC655381:AXC655392 BGY655381:BGY655392 BQU655381:BQU655392 CAQ655381:CAQ655392 CKM655381:CKM655392 CUI655381:CUI655392 DEE655381:DEE655392 DOA655381:DOA655392 DXW655381:DXW655392 EHS655381:EHS655392 ERO655381:ERO655392 FBK655381:FBK655392 FLG655381:FLG655392 FVC655381:FVC655392 GEY655381:GEY655392 GOU655381:GOU655392 GYQ655381:GYQ655392 HIM655381:HIM655392 HSI655381:HSI655392 ICE655381:ICE655392 IMA655381:IMA655392 IVW655381:IVW655392 JFS655381:JFS655392 JPO655381:JPO655392 JZK655381:JZK655392 KJG655381:KJG655392 KTC655381:KTC655392 LCY655381:LCY655392 LMU655381:LMU655392 LWQ655381:LWQ655392 MGM655381:MGM655392 MQI655381:MQI655392 NAE655381:NAE655392 NKA655381:NKA655392 NTW655381:NTW655392 ODS655381:ODS655392 ONO655381:ONO655392 OXK655381:OXK655392 PHG655381:PHG655392 PRC655381:PRC655392 QAY655381:QAY655392 QKU655381:QKU655392 QUQ655381:QUQ655392 REM655381:REM655392 ROI655381:ROI655392 RYE655381:RYE655392 SIA655381:SIA655392 SRW655381:SRW655392 TBS655381:TBS655392 TLO655381:TLO655392 TVK655381:TVK655392 UFG655381:UFG655392 UPC655381:UPC655392 UYY655381:UYY655392 VIU655381:VIU655392 VSQ655381:VSQ655392 WCM655381:WCM655392 WMI655381:WMI655392 WWE655381:WWE655392 JS720917:JS720928 TO720917:TO720928 ADK720917:ADK720928 ANG720917:ANG720928 AXC720917:AXC720928 BGY720917:BGY720928 BQU720917:BQU720928 CAQ720917:CAQ720928 CKM720917:CKM720928 CUI720917:CUI720928 DEE720917:DEE720928 DOA720917:DOA720928 DXW720917:DXW720928 EHS720917:EHS720928 ERO720917:ERO720928 FBK720917:FBK720928 FLG720917:FLG720928 FVC720917:FVC720928 GEY720917:GEY720928 GOU720917:GOU720928 GYQ720917:GYQ720928 HIM720917:HIM720928 HSI720917:HSI720928 ICE720917:ICE720928 IMA720917:IMA720928 IVW720917:IVW720928 JFS720917:JFS720928 JPO720917:JPO720928 JZK720917:JZK720928 KJG720917:KJG720928 KTC720917:KTC720928 LCY720917:LCY720928 LMU720917:LMU720928 LWQ720917:LWQ720928 MGM720917:MGM720928 MQI720917:MQI720928 NAE720917:NAE720928 NKA720917:NKA720928 NTW720917:NTW720928 ODS720917:ODS720928 ONO720917:ONO720928 OXK720917:OXK720928 PHG720917:PHG720928 PRC720917:PRC720928 QAY720917:QAY720928 QKU720917:QKU720928 QUQ720917:QUQ720928 REM720917:REM720928 ROI720917:ROI720928 RYE720917:RYE720928 SIA720917:SIA720928 SRW720917:SRW720928 TBS720917:TBS720928 TLO720917:TLO720928 TVK720917:TVK720928 UFG720917:UFG720928 UPC720917:UPC720928 UYY720917:UYY720928 VIU720917:VIU720928 VSQ720917:VSQ720928 WCM720917:WCM720928 WMI720917:WMI720928 WWE720917:WWE720928 JS786453:JS786464 TO786453:TO786464 ADK786453:ADK786464 ANG786453:ANG786464 AXC786453:AXC786464 BGY786453:BGY786464 BQU786453:BQU786464 CAQ786453:CAQ786464 CKM786453:CKM786464 CUI786453:CUI786464 DEE786453:DEE786464 DOA786453:DOA786464 DXW786453:DXW786464 EHS786453:EHS786464 ERO786453:ERO786464 FBK786453:FBK786464 FLG786453:FLG786464 FVC786453:FVC786464 GEY786453:GEY786464 GOU786453:GOU786464 GYQ786453:GYQ786464 HIM786453:HIM786464 HSI786453:HSI786464 ICE786453:ICE786464 IMA786453:IMA786464 IVW786453:IVW786464 JFS786453:JFS786464 JPO786453:JPO786464 JZK786453:JZK786464 KJG786453:KJG786464 KTC786453:KTC786464 LCY786453:LCY786464 LMU786453:LMU786464 LWQ786453:LWQ786464 MGM786453:MGM786464 MQI786453:MQI786464 NAE786453:NAE786464 NKA786453:NKA786464 NTW786453:NTW786464 ODS786453:ODS786464 ONO786453:ONO786464 OXK786453:OXK786464 PHG786453:PHG786464 PRC786453:PRC786464 QAY786453:QAY786464 QKU786453:QKU786464 QUQ786453:QUQ786464 REM786453:REM786464 ROI786453:ROI786464 RYE786453:RYE786464 SIA786453:SIA786464 SRW786453:SRW786464 TBS786453:TBS786464 TLO786453:TLO786464 TVK786453:TVK786464 UFG786453:UFG786464 UPC786453:UPC786464 UYY786453:UYY786464 VIU786453:VIU786464 VSQ786453:VSQ786464 WCM786453:WCM786464 WMI786453:WMI786464 WWE786453:WWE786464 JS851989:JS852000 TO851989:TO852000 ADK851989:ADK852000 ANG851989:ANG852000 AXC851989:AXC852000 BGY851989:BGY852000 BQU851989:BQU852000 CAQ851989:CAQ852000 CKM851989:CKM852000 CUI851989:CUI852000 DEE851989:DEE852000 DOA851989:DOA852000 DXW851989:DXW852000 EHS851989:EHS852000 ERO851989:ERO852000 FBK851989:FBK852000 FLG851989:FLG852000 FVC851989:FVC852000 GEY851989:GEY852000 GOU851989:GOU852000 GYQ851989:GYQ852000 HIM851989:HIM852000 HSI851989:HSI852000 ICE851989:ICE852000 IMA851989:IMA852000 IVW851989:IVW852000 JFS851989:JFS852000 JPO851989:JPO852000 JZK851989:JZK852000 KJG851989:KJG852000 KTC851989:KTC852000 LCY851989:LCY852000 LMU851989:LMU852000 LWQ851989:LWQ852000 MGM851989:MGM852000 MQI851989:MQI852000 NAE851989:NAE852000 NKA851989:NKA852000 NTW851989:NTW852000 ODS851989:ODS852000 ONO851989:ONO852000 OXK851989:OXK852000 PHG851989:PHG852000 PRC851989:PRC852000 QAY851989:QAY852000 QKU851989:QKU852000 QUQ851989:QUQ852000 REM851989:REM852000 ROI851989:ROI852000 RYE851989:RYE852000 SIA851989:SIA852000 SRW851989:SRW852000 TBS851989:TBS852000 TLO851989:TLO852000 TVK851989:TVK852000 UFG851989:UFG852000 UPC851989:UPC852000 UYY851989:UYY852000 VIU851989:VIU852000 VSQ851989:VSQ852000 WCM851989:WCM852000 WMI851989:WMI852000 WWE851989:WWE852000 JS917525:JS917536 TO917525:TO917536 ADK917525:ADK917536 ANG917525:ANG917536 AXC917525:AXC917536 BGY917525:BGY917536 BQU917525:BQU917536 CAQ917525:CAQ917536 CKM917525:CKM917536 CUI917525:CUI917536 DEE917525:DEE917536 DOA917525:DOA917536 DXW917525:DXW917536 EHS917525:EHS917536 ERO917525:ERO917536 FBK917525:FBK917536 FLG917525:FLG917536 FVC917525:FVC917536 GEY917525:GEY917536 GOU917525:GOU917536 GYQ917525:GYQ917536 HIM917525:HIM917536 HSI917525:HSI917536 ICE917525:ICE917536 IMA917525:IMA917536 IVW917525:IVW917536 JFS917525:JFS917536 JPO917525:JPO917536 JZK917525:JZK917536 KJG917525:KJG917536 KTC917525:KTC917536 LCY917525:LCY917536 LMU917525:LMU917536 LWQ917525:LWQ917536 MGM917525:MGM917536 MQI917525:MQI917536 NAE917525:NAE917536 NKA917525:NKA917536 NTW917525:NTW917536 ODS917525:ODS917536 ONO917525:ONO917536 OXK917525:OXK917536 PHG917525:PHG917536 PRC917525:PRC917536 QAY917525:QAY917536 QKU917525:QKU917536 QUQ917525:QUQ917536 REM917525:REM917536 ROI917525:ROI917536 RYE917525:RYE917536 SIA917525:SIA917536 SRW917525:SRW917536 TBS917525:TBS917536 TLO917525:TLO917536 TVK917525:TVK917536 UFG917525:UFG917536 UPC917525:UPC917536 UYY917525:UYY917536 VIU917525:VIU917536 VSQ917525:VSQ917536 WCM917525:WCM917536 WMI917525:WMI917536 WWE917525:WWE917536 JS983061:JS983072 TO983061:TO983072 ADK983061:ADK983072 ANG983061:ANG983072 AXC983061:AXC983072 BGY983061:BGY983072 BQU983061:BQU983072 CAQ983061:CAQ983072 CKM983061:CKM983072 CUI983061:CUI983072 DEE983061:DEE983072 DOA983061:DOA983072 DXW983061:DXW983072 EHS983061:EHS983072 ERO983061:ERO983072 FBK983061:FBK983072 FLG983061:FLG983072 FVC983061:FVC983072 GEY983061:GEY983072 GOU983061:GOU983072 GYQ983061:GYQ983072 HIM983061:HIM983072 HSI983061:HSI983072 ICE983061:ICE983072 IMA983061:IMA983072 IVW983061:IVW983072 JFS983061:JFS983072 JPO983061:JPO983072 JZK983061:JZK983072 KJG983061:KJG983072 KTC983061:KTC983072 LCY983061:LCY983072 LMU983061:LMU983072 LWQ983061:LWQ983072 MGM983061:MGM983072 MQI983061:MQI983072 NAE983061:NAE983072 NKA983061:NKA983072 NTW983061:NTW983072 ODS983061:ODS983072 ONO983061:ONO983072 OXK983061:OXK983072 PHG983061:PHG983072 PRC983061:PRC983072 QAY983061:QAY983072 QKU983061:QKU983072 QUQ983061:QUQ983072 REM983061:REM983072 ROI983061:ROI983072 RYE983061:RYE983072 SIA983061:SIA983072 SRW983061:SRW983072 TBS983061:TBS983072 TLO983061:TLO983072 TVK983061:TVK983072 UFG983061:UFG983072 UPC983061:UPC983072 UYY983061:UYY983072 VIU983061:VIU983072 VSQ983061:VSQ983072 WCM983061:WCM983072 WMI983061:WMI983072 WWE983061:WWE983072" xr:uid="{00000000-0002-0000-0200-00000C000000}">
      <formula1>"B,×"</formula1>
    </dataValidation>
    <dataValidation type="list" allowBlank="1" showInputMessage="1" showErrorMessage="1" sqref="WWA983061:WWD983072 JO49:JR60 TK49:TN60 ADG49:ADJ60 ANC49:ANF60 AWY49:AXB60 BGU49:BGX60 BQQ49:BQT60 CAM49:CAP60 CKI49:CKL60 CUE49:CUH60 DEA49:DED60 DNW49:DNZ60 DXS49:DXV60 EHO49:EHR60 ERK49:ERN60 FBG49:FBJ60 FLC49:FLF60 FUY49:FVB60 GEU49:GEX60 GOQ49:GOT60 GYM49:GYP60 HII49:HIL60 HSE49:HSH60 ICA49:ICD60 ILW49:ILZ60 IVS49:IVV60 JFO49:JFR60 JPK49:JPN60 JZG49:JZJ60 KJC49:KJF60 KSY49:KTB60 LCU49:LCX60 LMQ49:LMT60 LWM49:LWP60 MGI49:MGL60 MQE49:MQH60 NAA49:NAD60 NJW49:NJZ60 NTS49:NTV60 ODO49:ODR60 ONK49:ONN60 OXG49:OXJ60 PHC49:PHF60 PQY49:PRB60 QAU49:QAX60 QKQ49:QKT60 QUM49:QUP60 REI49:REL60 ROE49:ROH60 RYA49:RYD60 SHW49:SHZ60 SRS49:SRV60 TBO49:TBR60 TLK49:TLN60 TVG49:TVJ60 UFC49:UFF60 UOY49:UPB60 UYU49:UYX60 VIQ49:VIT60 VSM49:VSP60 WCI49:WCL60 WME49:WMH60 WWA49:WWD60 V65557:X65568 JO65557:JR65568 TK65557:TN65568 ADG65557:ADJ65568 ANC65557:ANF65568 AWY65557:AXB65568 BGU65557:BGX65568 BQQ65557:BQT65568 CAM65557:CAP65568 CKI65557:CKL65568 CUE65557:CUH65568 DEA65557:DED65568 DNW65557:DNZ65568 DXS65557:DXV65568 EHO65557:EHR65568 ERK65557:ERN65568 FBG65557:FBJ65568 FLC65557:FLF65568 FUY65557:FVB65568 GEU65557:GEX65568 GOQ65557:GOT65568 GYM65557:GYP65568 HII65557:HIL65568 HSE65557:HSH65568 ICA65557:ICD65568 ILW65557:ILZ65568 IVS65557:IVV65568 JFO65557:JFR65568 JPK65557:JPN65568 JZG65557:JZJ65568 KJC65557:KJF65568 KSY65557:KTB65568 LCU65557:LCX65568 LMQ65557:LMT65568 LWM65557:LWP65568 MGI65557:MGL65568 MQE65557:MQH65568 NAA65557:NAD65568 NJW65557:NJZ65568 NTS65557:NTV65568 ODO65557:ODR65568 ONK65557:ONN65568 OXG65557:OXJ65568 PHC65557:PHF65568 PQY65557:PRB65568 QAU65557:QAX65568 QKQ65557:QKT65568 QUM65557:QUP65568 REI65557:REL65568 ROE65557:ROH65568 RYA65557:RYD65568 SHW65557:SHZ65568 SRS65557:SRV65568 TBO65557:TBR65568 TLK65557:TLN65568 TVG65557:TVJ65568 UFC65557:UFF65568 UOY65557:UPB65568 UYU65557:UYX65568 VIQ65557:VIT65568 VSM65557:VSP65568 WCI65557:WCL65568 WME65557:WMH65568 WWA65557:WWD65568 V131093:X131104 JO131093:JR131104 TK131093:TN131104 ADG131093:ADJ131104 ANC131093:ANF131104 AWY131093:AXB131104 BGU131093:BGX131104 BQQ131093:BQT131104 CAM131093:CAP131104 CKI131093:CKL131104 CUE131093:CUH131104 DEA131093:DED131104 DNW131093:DNZ131104 DXS131093:DXV131104 EHO131093:EHR131104 ERK131093:ERN131104 FBG131093:FBJ131104 FLC131093:FLF131104 FUY131093:FVB131104 GEU131093:GEX131104 GOQ131093:GOT131104 GYM131093:GYP131104 HII131093:HIL131104 HSE131093:HSH131104 ICA131093:ICD131104 ILW131093:ILZ131104 IVS131093:IVV131104 JFO131093:JFR131104 JPK131093:JPN131104 JZG131093:JZJ131104 KJC131093:KJF131104 KSY131093:KTB131104 LCU131093:LCX131104 LMQ131093:LMT131104 LWM131093:LWP131104 MGI131093:MGL131104 MQE131093:MQH131104 NAA131093:NAD131104 NJW131093:NJZ131104 NTS131093:NTV131104 ODO131093:ODR131104 ONK131093:ONN131104 OXG131093:OXJ131104 PHC131093:PHF131104 PQY131093:PRB131104 QAU131093:QAX131104 QKQ131093:QKT131104 QUM131093:QUP131104 REI131093:REL131104 ROE131093:ROH131104 RYA131093:RYD131104 SHW131093:SHZ131104 SRS131093:SRV131104 TBO131093:TBR131104 TLK131093:TLN131104 TVG131093:TVJ131104 UFC131093:UFF131104 UOY131093:UPB131104 UYU131093:UYX131104 VIQ131093:VIT131104 VSM131093:VSP131104 WCI131093:WCL131104 WME131093:WMH131104 WWA131093:WWD131104 V196629:X196640 JO196629:JR196640 TK196629:TN196640 ADG196629:ADJ196640 ANC196629:ANF196640 AWY196629:AXB196640 BGU196629:BGX196640 BQQ196629:BQT196640 CAM196629:CAP196640 CKI196629:CKL196640 CUE196629:CUH196640 DEA196629:DED196640 DNW196629:DNZ196640 DXS196629:DXV196640 EHO196629:EHR196640 ERK196629:ERN196640 FBG196629:FBJ196640 FLC196629:FLF196640 FUY196629:FVB196640 GEU196629:GEX196640 GOQ196629:GOT196640 GYM196629:GYP196640 HII196629:HIL196640 HSE196629:HSH196640 ICA196629:ICD196640 ILW196629:ILZ196640 IVS196629:IVV196640 JFO196629:JFR196640 JPK196629:JPN196640 JZG196629:JZJ196640 KJC196629:KJF196640 KSY196629:KTB196640 LCU196629:LCX196640 LMQ196629:LMT196640 LWM196629:LWP196640 MGI196629:MGL196640 MQE196629:MQH196640 NAA196629:NAD196640 NJW196629:NJZ196640 NTS196629:NTV196640 ODO196629:ODR196640 ONK196629:ONN196640 OXG196629:OXJ196640 PHC196629:PHF196640 PQY196629:PRB196640 QAU196629:QAX196640 QKQ196629:QKT196640 QUM196629:QUP196640 REI196629:REL196640 ROE196629:ROH196640 RYA196629:RYD196640 SHW196629:SHZ196640 SRS196629:SRV196640 TBO196629:TBR196640 TLK196629:TLN196640 TVG196629:TVJ196640 UFC196629:UFF196640 UOY196629:UPB196640 UYU196629:UYX196640 VIQ196629:VIT196640 VSM196629:VSP196640 WCI196629:WCL196640 WME196629:WMH196640 WWA196629:WWD196640 V262165:X262176 JO262165:JR262176 TK262165:TN262176 ADG262165:ADJ262176 ANC262165:ANF262176 AWY262165:AXB262176 BGU262165:BGX262176 BQQ262165:BQT262176 CAM262165:CAP262176 CKI262165:CKL262176 CUE262165:CUH262176 DEA262165:DED262176 DNW262165:DNZ262176 DXS262165:DXV262176 EHO262165:EHR262176 ERK262165:ERN262176 FBG262165:FBJ262176 FLC262165:FLF262176 FUY262165:FVB262176 GEU262165:GEX262176 GOQ262165:GOT262176 GYM262165:GYP262176 HII262165:HIL262176 HSE262165:HSH262176 ICA262165:ICD262176 ILW262165:ILZ262176 IVS262165:IVV262176 JFO262165:JFR262176 JPK262165:JPN262176 JZG262165:JZJ262176 KJC262165:KJF262176 KSY262165:KTB262176 LCU262165:LCX262176 LMQ262165:LMT262176 LWM262165:LWP262176 MGI262165:MGL262176 MQE262165:MQH262176 NAA262165:NAD262176 NJW262165:NJZ262176 NTS262165:NTV262176 ODO262165:ODR262176 ONK262165:ONN262176 OXG262165:OXJ262176 PHC262165:PHF262176 PQY262165:PRB262176 QAU262165:QAX262176 QKQ262165:QKT262176 QUM262165:QUP262176 REI262165:REL262176 ROE262165:ROH262176 RYA262165:RYD262176 SHW262165:SHZ262176 SRS262165:SRV262176 TBO262165:TBR262176 TLK262165:TLN262176 TVG262165:TVJ262176 UFC262165:UFF262176 UOY262165:UPB262176 UYU262165:UYX262176 VIQ262165:VIT262176 VSM262165:VSP262176 WCI262165:WCL262176 WME262165:WMH262176 WWA262165:WWD262176 V327701:X327712 JO327701:JR327712 TK327701:TN327712 ADG327701:ADJ327712 ANC327701:ANF327712 AWY327701:AXB327712 BGU327701:BGX327712 BQQ327701:BQT327712 CAM327701:CAP327712 CKI327701:CKL327712 CUE327701:CUH327712 DEA327701:DED327712 DNW327701:DNZ327712 DXS327701:DXV327712 EHO327701:EHR327712 ERK327701:ERN327712 FBG327701:FBJ327712 FLC327701:FLF327712 FUY327701:FVB327712 GEU327701:GEX327712 GOQ327701:GOT327712 GYM327701:GYP327712 HII327701:HIL327712 HSE327701:HSH327712 ICA327701:ICD327712 ILW327701:ILZ327712 IVS327701:IVV327712 JFO327701:JFR327712 JPK327701:JPN327712 JZG327701:JZJ327712 KJC327701:KJF327712 KSY327701:KTB327712 LCU327701:LCX327712 LMQ327701:LMT327712 LWM327701:LWP327712 MGI327701:MGL327712 MQE327701:MQH327712 NAA327701:NAD327712 NJW327701:NJZ327712 NTS327701:NTV327712 ODO327701:ODR327712 ONK327701:ONN327712 OXG327701:OXJ327712 PHC327701:PHF327712 PQY327701:PRB327712 QAU327701:QAX327712 QKQ327701:QKT327712 QUM327701:QUP327712 REI327701:REL327712 ROE327701:ROH327712 RYA327701:RYD327712 SHW327701:SHZ327712 SRS327701:SRV327712 TBO327701:TBR327712 TLK327701:TLN327712 TVG327701:TVJ327712 UFC327701:UFF327712 UOY327701:UPB327712 UYU327701:UYX327712 VIQ327701:VIT327712 VSM327701:VSP327712 WCI327701:WCL327712 WME327701:WMH327712 WWA327701:WWD327712 V393237:X393248 JO393237:JR393248 TK393237:TN393248 ADG393237:ADJ393248 ANC393237:ANF393248 AWY393237:AXB393248 BGU393237:BGX393248 BQQ393237:BQT393248 CAM393237:CAP393248 CKI393237:CKL393248 CUE393237:CUH393248 DEA393237:DED393248 DNW393237:DNZ393248 DXS393237:DXV393248 EHO393237:EHR393248 ERK393237:ERN393248 FBG393237:FBJ393248 FLC393237:FLF393248 FUY393237:FVB393248 GEU393237:GEX393248 GOQ393237:GOT393248 GYM393237:GYP393248 HII393237:HIL393248 HSE393237:HSH393248 ICA393237:ICD393248 ILW393237:ILZ393248 IVS393237:IVV393248 JFO393237:JFR393248 JPK393237:JPN393248 JZG393237:JZJ393248 KJC393237:KJF393248 KSY393237:KTB393248 LCU393237:LCX393248 LMQ393237:LMT393248 LWM393237:LWP393248 MGI393237:MGL393248 MQE393237:MQH393248 NAA393237:NAD393248 NJW393237:NJZ393248 NTS393237:NTV393248 ODO393237:ODR393248 ONK393237:ONN393248 OXG393237:OXJ393248 PHC393237:PHF393248 PQY393237:PRB393248 QAU393237:QAX393248 QKQ393237:QKT393248 QUM393237:QUP393248 REI393237:REL393248 ROE393237:ROH393248 RYA393237:RYD393248 SHW393237:SHZ393248 SRS393237:SRV393248 TBO393237:TBR393248 TLK393237:TLN393248 TVG393237:TVJ393248 UFC393237:UFF393248 UOY393237:UPB393248 UYU393237:UYX393248 VIQ393237:VIT393248 VSM393237:VSP393248 WCI393237:WCL393248 WME393237:WMH393248 WWA393237:WWD393248 V458773:X458784 JO458773:JR458784 TK458773:TN458784 ADG458773:ADJ458784 ANC458773:ANF458784 AWY458773:AXB458784 BGU458773:BGX458784 BQQ458773:BQT458784 CAM458773:CAP458784 CKI458773:CKL458784 CUE458773:CUH458784 DEA458773:DED458784 DNW458773:DNZ458784 DXS458773:DXV458784 EHO458773:EHR458784 ERK458773:ERN458784 FBG458773:FBJ458784 FLC458773:FLF458784 FUY458773:FVB458784 GEU458773:GEX458784 GOQ458773:GOT458784 GYM458773:GYP458784 HII458773:HIL458784 HSE458773:HSH458784 ICA458773:ICD458784 ILW458773:ILZ458784 IVS458773:IVV458784 JFO458773:JFR458784 JPK458773:JPN458784 JZG458773:JZJ458784 KJC458773:KJF458784 KSY458773:KTB458784 LCU458773:LCX458784 LMQ458773:LMT458784 LWM458773:LWP458784 MGI458773:MGL458784 MQE458773:MQH458784 NAA458773:NAD458784 NJW458773:NJZ458784 NTS458773:NTV458784 ODO458773:ODR458784 ONK458773:ONN458784 OXG458773:OXJ458784 PHC458773:PHF458784 PQY458773:PRB458784 QAU458773:QAX458784 QKQ458773:QKT458784 QUM458773:QUP458784 REI458773:REL458784 ROE458773:ROH458784 RYA458773:RYD458784 SHW458773:SHZ458784 SRS458773:SRV458784 TBO458773:TBR458784 TLK458773:TLN458784 TVG458773:TVJ458784 UFC458773:UFF458784 UOY458773:UPB458784 UYU458773:UYX458784 VIQ458773:VIT458784 VSM458773:VSP458784 WCI458773:WCL458784 WME458773:WMH458784 WWA458773:WWD458784 V524309:X524320 JO524309:JR524320 TK524309:TN524320 ADG524309:ADJ524320 ANC524309:ANF524320 AWY524309:AXB524320 BGU524309:BGX524320 BQQ524309:BQT524320 CAM524309:CAP524320 CKI524309:CKL524320 CUE524309:CUH524320 DEA524309:DED524320 DNW524309:DNZ524320 DXS524309:DXV524320 EHO524309:EHR524320 ERK524309:ERN524320 FBG524309:FBJ524320 FLC524309:FLF524320 FUY524309:FVB524320 GEU524309:GEX524320 GOQ524309:GOT524320 GYM524309:GYP524320 HII524309:HIL524320 HSE524309:HSH524320 ICA524309:ICD524320 ILW524309:ILZ524320 IVS524309:IVV524320 JFO524309:JFR524320 JPK524309:JPN524320 JZG524309:JZJ524320 KJC524309:KJF524320 KSY524309:KTB524320 LCU524309:LCX524320 LMQ524309:LMT524320 LWM524309:LWP524320 MGI524309:MGL524320 MQE524309:MQH524320 NAA524309:NAD524320 NJW524309:NJZ524320 NTS524309:NTV524320 ODO524309:ODR524320 ONK524309:ONN524320 OXG524309:OXJ524320 PHC524309:PHF524320 PQY524309:PRB524320 QAU524309:QAX524320 QKQ524309:QKT524320 QUM524309:QUP524320 REI524309:REL524320 ROE524309:ROH524320 RYA524309:RYD524320 SHW524309:SHZ524320 SRS524309:SRV524320 TBO524309:TBR524320 TLK524309:TLN524320 TVG524309:TVJ524320 UFC524309:UFF524320 UOY524309:UPB524320 UYU524309:UYX524320 VIQ524309:VIT524320 VSM524309:VSP524320 WCI524309:WCL524320 WME524309:WMH524320 WWA524309:WWD524320 V589845:X589856 JO589845:JR589856 TK589845:TN589856 ADG589845:ADJ589856 ANC589845:ANF589856 AWY589845:AXB589856 BGU589845:BGX589856 BQQ589845:BQT589856 CAM589845:CAP589856 CKI589845:CKL589856 CUE589845:CUH589856 DEA589845:DED589856 DNW589845:DNZ589856 DXS589845:DXV589856 EHO589845:EHR589856 ERK589845:ERN589856 FBG589845:FBJ589856 FLC589845:FLF589856 FUY589845:FVB589856 GEU589845:GEX589856 GOQ589845:GOT589856 GYM589845:GYP589856 HII589845:HIL589856 HSE589845:HSH589856 ICA589845:ICD589856 ILW589845:ILZ589856 IVS589845:IVV589856 JFO589845:JFR589856 JPK589845:JPN589856 JZG589845:JZJ589856 KJC589845:KJF589856 KSY589845:KTB589856 LCU589845:LCX589856 LMQ589845:LMT589856 LWM589845:LWP589856 MGI589845:MGL589856 MQE589845:MQH589856 NAA589845:NAD589856 NJW589845:NJZ589856 NTS589845:NTV589856 ODO589845:ODR589856 ONK589845:ONN589856 OXG589845:OXJ589856 PHC589845:PHF589856 PQY589845:PRB589856 QAU589845:QAX589856 QKQ589845:QKT589856 QUM589845:QUP589856 REI589845:REL589856 ROE589845:ROH589856 RYA589845:RYD589856 SHW589845:SHZ589856 SRS589845:SRV589856 TBO589845:TBR589856 TLK589845:TLN589856 TVG589845:TVJ589856 UFC589845:UFF589856 UOY589845:UPB589856 UYU589845:UYX589856 VIQ589845:VIT589856 VSM589845:VSP589856 WCI589845:WCL589856 WME589845:WMH589856 WWA589845:WWD589856 V655381:X655392 JO655381:JR655392 TK655381:TN655392 ADG655381:ADJ655392 ANC655381:ANF655392 AWY655381:AXB655392 BGU655381:BGX655392 BQQ655381:BQT655392 CAM655381:CAP655392 CKI655381:CKL655392 CUE655381:CUH655392 DEA655381:DED655392 DNW655381:DNZ655392 DXS655381:DXV655392 EHO655381:EHR655392 ERK655381:ERN655392 FBG655381:FBJ655392 FLC655381:FLF655392 FUY655381:FVB655392 GEU655381:GEX655392 GOQ655381:GOT655392 GYM655381:GYP655392 HII655381:HIL655392 HSE655381:HSH655392 ICA655381:ICD655392 ILW655381:ILZ655392 IVS655381:IVV655392 JFO655381:JFR655392 JPK655381:JPN655392 JZG655381:JZJ655392 KJC655381:KJF655392 KSY655381:KTB655392 LCU655381:LCX655392 LMQ655381:LMT655392 LWM655381:LWP655392 MGI655381:MGL655392 MQE655381:MQH655392 NAA655381:NAD655392 NJW655381:NJZ655392 NTS655381:NTV655392 ODO655381:ODR655392 ONK655381:ONN655392 OXG655381:OXJ655392 PHC655381:PHF655392 PQY655381:PRB655392 QAU655381:QAX655392 QKQ655381:QKT655392 QUM655381:QUP655392 REI655381:REL655392 ROE655381:ROH655392 RYA655381:RYD655392 SHW655381:SHZ655392 SRS655381:SRV655392 TBO655381:TBR655392 TLK655381:TLN655392 TVG655381:TVJ655392 UFC655381:UFF655392 UOY655381:UPB655392 UYU655381:UYX655392 VIQ655381:VIT655392 VSM655381:VSP655392 WCI655381:WCL655392 WME655381:WMH655392 WWA655381:WWD655392 V720917:X720928 JO720917:JR720928 TK720917:TN720928 ADG720917:ADJ720928 ANC720917:ANF720928 AWY720917:AXB720928 BGU720917:BGX720928 BQQ720917:BQT720928 CAM720917:CAP720928 CKI720917:CKL720928 CUE720917:CUH720928 DEA720917:DED720928 DNW720917:DNZ720928 DXS720917:DXV720928 EHO720917:EHR720928 ERK720917:ERN720928 FBG720917:FBJ720928 FLC720917:FLF720928 FUY720917:FVB720928 GEU720917:GEX720928 GOQ720917:GOT720928 GYM720917:GYP720928 HII720917:HIL720928 HSE720917:HSH720928 ICA720917:ICD720928 ILW720917:ILZ720928 IVS720917:IVV720928 JFO720917:JFR720928 JPK720917:JPN720928 JZG720917:JZJ720928 KJC720917:KJF720928 KSY720917:KTB720928 LCU720917:LCX720928 LMQ720917:LMT720928 LWM720917:LWP720928 MGI720917:MGL720928 MQE720917:MQH720928 NAA720917:NAD720928 NJW720917:NJZ720928 NTS720917:NTV720928 ODO720917:ODR720928 ONK720917:ONN720928 OXG720917:OXJ720928 PHC720917:PHF720928 PQY720917:PRB720928 QAU720917:QAX720928 QKQ720917:QKT720928 QUM720917:QUP720928 REI720917:REL720928 ROE720917:ROH720928 RYA720917:RYD720928 SHW720917:SHZ720928 SRS720917:SRV720928 TBO720917:TBR720928 TLK720917:TLN720928 TVG720917:TVJ720928 UFC720917:UFF720928 UOY720917:UPB720928 UYU720917:UYX720928 VIQ720917:VIT720928 VSM720917:VSP720928 WCI720917:WCL720928 WME720917:WMH720928 WWA720917:WWD720928 V786453:X786464 JO786453:JR786464 TK786453:TN786464 ADG786453:ADJ786464 ANC786453:ANF786464 AWY786453:AXB786464 BGU786453:BGX786464 BQQ786453:BQT786464 CAM786453:CAP786464 CKI786453:CKL786464 CUE786453:CUH786464 DEA786453:DED786464 DNW786453:DNZ786464 DXS786453:DXV786464 EHO786453:EHR786464 ERK786453:ERN786464 FBG786453:FBJ786464 FLC786453:FLF786464 FUY786453:FVB786464 GEU786453:GEX786464 GOQ786453:GOT786464 GYM786453:GYP786464 HII786453:HIL786464 HSE786453:HSH786464 ICA786453:ICD786464 ILW786453:ILZ786464 IVS786453:IVV786464 JFO786453:JFR786464 JPK786453:JPN786464 JZG786453:JZJ786464 KJC786453:KJF786464 KSY786453:KTB786464 LCU786453:LCX786464 LMQ786453:LMT786464 LWM786453:LWP786464 MGI786453:MGL786464 MQE786453:MQH786464 NAA786453:NAD786464 NJW786453:NJZ786464 NTS786453:NTV786464 ODO786453:ODR786464 ONK786453:ONN786464 OXG786453:OXJ786464 PHC786453:PHF786464 PQY786453:PRB786464 QAU786453:QAX786464 QKQ786453:QKT786464 QUM786453:QUP786464 REI786453:REL786464 ROE786453:ROH786464 RYA786453:RYD786464 SHW786453:SHZ786464 SRS786453:SRV786464 TBO786453:TBR786464 TLK786453:TLN786464 TVG786453:TVJ786464 UFC786453:UFF786464 UOY786453:UPB786464 UYU786453:UYX786464 VIQ786453:VIT786464 VSM786453:VSP786464 WCI786453:WCL786464 WME786453:WMH786464 WWA786453:WWD786464 V851989:X852000 JO851989:JR852000 TK851989:TN852000 ADG851989:ADJ852000 ANC851989:ANF852000 AWY851989:AXB852000 BGU851989:BGX852000 BQQ851989:BQT852000 CAM851989:CAP852000 CKI851989:CKL852000 CUE851989:CUH852000 DEA851989:DED852000 DNW851989:DNZ852000 DXS851989:DXV852000 EHO851989:EHR852000 ERK851989:ERN852000 FBG851989:FBJ852000 FLC851989:FLF852000 FUY851989:FVB852000 GEU851989:GEX852000 GOQ851989:GOT852000 GYM851989:GYP852000 HII851989:HIL852000 HSE851989:HSH852000 ICA851989:ICD852000 ILW851989:ILZ852000 IVS851989:IVV852000 JFO851989:JFR852000 JPK851989:JPN852000 JZG851989:JZJ852000 KJC851989:KJF852000 KSY851989:KTB852000 LCU851989:LCX852000 LMQ851989:LMT852000 LWM851989:LWP852000 MGI851989:MGL852000 MQE851989:MQH852000 NAA851989:NAD852000 NJW851989:NJZ852000 NTS851989:NTV852000 ODO851989:ODR852000 ONK851989:ONN852000 OXG851989:OXJ852000 PHC851989:PHF852000 PQY851989:PRB852000 QAU851989:QAX852000 QKQ851989:QKT852000 QUM851989:QUP852000 REI851989:REL852000 ROE851989:ROH852000 RYA851989:RYD852000 SHW851989:SHZ852000 SRS851989:SRV852000 TBO851989:TBR852000 TLK851989:TLN852000 TVG851989:TVJ852000 UFC851989:UFF852000 UOY851989:UPB852000 UYU851989:UYX852000 VIQ851989:VIT852000 VSM851989:VSP852000 WCI851989:WCL852000 WME851989:WMH852000 WWA851989:WWD852000 V917525:X917536 JO917525:JR917536 TK917525:TN917536 ADG917525:ADJ917536 ANC917525:ANF917536 AWY917525:AXB917536 BGU917525:BGX917536 BQQ917525:BQT917536 CAM917525:CAP917536 CKI917525:CKL917536 CUE917525:CUH917536 DEA917525:DED917536 DNW917525:DNZ917536 DXS917525:DXV917536 EHO917525:EHR917536 ERK917525:ERN917536 FBG917525:FBJ917536 FLC917525:FLF917536 FUY917525:FVB917536 GEU917525:GEX917536 GOQ917525:GOT917536 GYM917525:GYP917536 HII917525:HIL917536 HSE917525:HSH917536 ICA917525:ICD917536 ILW917525:ILZ917536 IVS917525:IVV917536 JFO917525:JFR917536 JPK917525:JPN917536 JZG917525:JZJ917536 KJC917525:KJF917536 KSY917525:KTB917536 LCU917525:LCX917536 LMQ917525:LMT917536 LWM917525:LWP917536 MGI917525:MGL917536 MQE917525:MQH917536 NAA917525:NAD917536 NJW917525:NJZ917536 NTS917525:NTV917536 ODO917525:ODR917536 ONK917525:ONN917536 OXG917525:OXJ917536 PHC917525:PHF917536 PQY917525:PRB917536 QAU917525:QAX917536 QKQ917525:QKT917536 QUM917525:QUP917536 REI917525:REL917536 ROE917525:ROH917536 RYA917525:RYD917536 SHW917525:SHZ917536 SRS917525:SRV917536 TBO917525:TBR917536 TLK917525:TLN917536 TVG917525:TVJ917536 UFC917525:UFF917536 UOY917525:UPB917536 UYU917525:UYX917536 VIQ917525:VIT917536 VSM917525:VSP917536 WCI917525:WCL917536 WME917525:WMH917536 WWA917525:WWD917536 V983061:X983072 JO983061:JR983072 TK983061:TN983072 ADG983061:ADJ983072 ANC983061:ANF983072 AWY983061:AXB983072 BGU983061:BGX983072 BQQ983061:BQT983072 CAM983061:CAP983072 CKI983061:CKL983072 CUE983061:CUH983072 DEA983061:DED983072 DNW983061:DNZ983072 DXS983061:DXV983072 EHO983061:EHR983072 ERK983061:ERN983072 FBG983061:FBJ983072 FLC983061:FLF983072 FUY983061:FVB983072 GEU983061:GEX983072 GOQ983061:GOT983072 GYM983061:GYP983072 HII983061:HIL983072 HSE983061:HSH983072 ICA983061:ICD983072 ILW983061:ILZ983072 IVS983061:IVV983072 JFO983061:JFR983072 JPK983061:JPN983072 JZG983061:JZJ983072 KJC983061:KJF983072 KSY983061:KTB983072 LCU983061:LCX983072 LMQ983061:LMT983072 LWM983061:LWP983072 MGI983061:MGL983072 MQE983061:MQH983072 NAA983061:NAD983072 NJW983061:NJZ983072 NTS983061:NTV983072 ODO983061:ODR983072 ONK983061:ONN983072 OXG983061:OXJ983072 PHC983061:PHF983072 PQY983061:PRB983072 QAU983061:QAX983072 QKQ983061:QKT983072 QUM983061:QUP983072 REI983061:REL983072 ROE983061:ROH983072 RYA983061:RYD983072 SHW983061:SHZ983072 SRS983061:SRV983072 TBO983061:TBR983072 TLK983061:TLN983072 TVG983061:TVJ983072 UFC983061:UFF983072 UOY983061:UPB983072 UYU983061:UYX983072 VIQ983061:VIT983072 VSM983061:VSP983072 WCI983061:WCL983072 WME983061:WMH983072" xr:uid="{00000000-0002-0000-0200-00000D000000}">
      <formula1>"B1,B2,×"</formula1>
    </dataValidation>
    <dataValidation type="list" allowBlank="1" showInputMessage="1" showErrorMessage="1" sqref="WWF983132:WWF983161 Y65518:Y65625 JT65518:JT65625 TP65518:TP65625 ADL65518:ADL65625 ANH65518:ANH65625 AXD65518:AXD65625 BGZ65518:BGZ65625 BQV65518:BQV65625 CAR65518:CAR65625 CKN65518:CKN65625 CUJ65518:CUJ65625 DEF65518:DEF65625 DOB65518:DOB65625 DXX65518:DXX65625 EHT65518:EHT65625 ERP65518:ERP65625 FBL65518:FBL65625 FLH65518:FLH65625 FVD65518:FVD65625 GEZ65518:GEZ65625 GOV65518:GOV65625 GYR65518:GYR65625 HIN65518:HIN65625 HSJ65518:HSJ65625 ICF65518:ICF65625 IMB65518:IMB65625 IVX65518:IVX65625 JFT65518:JFT65625 JPP65518:JPP65625 JZL65518:JZL65625 KJH65518:KJH65625 KTD65518:KTD65625 LCZ65518:LCZ65625 LMV65518:LMV65625 LWR65518:LWR65625 MGN65518:MGN65625 MQJ65518:MQJ65625 NAF65518:NAF65625 NKB65518:NKB65625 NTX65518:NTX65625 ODT65518:ODT65625 ONP65518:ONP65625 OXL65518:OXL65625 PHH65518:PHH65625 PRD65518:PRD65625 QAZ65518:QAZ65625 QKV65518:QKV65625 QUR65518:QUR65625 REN65518:REN65625 ROJ65518:ROJ65625 RYF65518:RYF65625 SIB65518:SIB65625 SRX65518:SRX65625 TBT65518:TBT65625 TLP65518:TLP65625 TVL65518:TVL65625 UFH65518:UFH65625 UPD65518:UPD65625 UYZ65518:UYZ65625 VIV65518:VIV65625 VSR65518:VSR65625 WCN65518:WCN65625 WMJ65518:WMJ65625 WWF65518:WWF65625 Y131054:Y131161 JT131054:JT131161 TP131054:TP131161 ADL131054:ADL131161 ANH131054:ANH131161 AXD131054:AXD131161 BGZ131054:BGZ131161 BQV131054:BQV131161 CAR131054:CAR131161 CKN131054:CKN131161 CUJ131054:CUJ131161 DEF131054:DEF131161 DOB131054:DOB131161 DXX131054:DXX131161 EHT131054:EHT131161 ERP131054:ERP131161 FBL131054:FBL131161 FLH131054:FLH131161 FVD131054:FVD131161 GEZ131054:GEZ131161 GOV131054:GOV131161 GYR131054:GYR131161 HIN131054:HIN131161 HSJ131054:HSJ131161 ICF131054:ICF131161 IMB131054:IMB131161 IVX131054:IVX131161 JFT131054:JFT131161 JPP131054:JPP131161 JZL131054:JZL131161 KJH131054:KJH131161 KTD131054:KTD131161 LCZ131054:LCZ131161 LMV131054:LMV131161 LWR131054:LWR131161 MGN131054:MGN131161 MQJ131054:MQJ131161 NAF131054:NAF131161 NKB131054:NKB131161 NTX131054:NTX131161 ODT131054:ODT131161 ONP131054:ONP131161 OXL131054:OXL131161 PHH131054:PHH131161 PRD131054:PRD131161 QAZ131054:QAZ131161 QKV131054:QKV131161 QUR131054:QUR131161 REN131054:REN131161 ROJ131054:ROJ131161 RYF131054:RYF131161 SIB131054:SIB131161 SRX131054:SRX131161 TBT131054:TBT131161 TLP131054:TLP131161 TVL131054:TVL131161 UFH131054:UFH131161 UPD131054:UPD131161 UYZ131054:UYZ131161 VIV131054:VIV131161 VSR131054:VSR131161 WCN131054:WCN131161 WMJ131054:WMJ131161 WWF131054:WWF131161 Y196590:Y196697 JT196590:JT196697 TP196590:TP196697 ADL196590:ADL196697 ANH196590:ANH196697 AXD196590:AXD196697 BGZ196590:BGZ196697 BQV196590:BQV196697 CAR196590:CAR196697 CKN196590:CKN196697 CUJ196590:CUJ196697 DEF196590:DEF196697 DOB196590:DOB196697 DXX196590:DXX196697 EHT196590:EHT196697 ERP196590:ERP196697 FBL196590:FBL196697 FLH196590:FLH196697 FVD196590:FVD196697 GEZ196590:GEZ196697 GOV196590:GOV196697 GYR196590:GYR196697 HIN196590:HIN196697 HSJ196590:HSJ196697 ICF196590:ICF196697 IMB196590:IMB196697 IVX196590:IVX196697 JFT196590:JFT196697 JPP196590:JPP196697 JZL196590:JZL196697 KJH196590:KJH196697 KTD196590:KTD196697 LCZ196590:LCZ196697 LMV196590:LMV196697 LWR196590:LWR196697 MGN196590:MGN196697 MQJ196590:MQJ196697 NAF196590:NAF196697 NKB196590:NKB196697 NTX196590:NTX196697 ODT196590:ODT196697 ONP196590:ONP196697 OXL196590:OXL196697 PHH196590:PHH196697 PRD196590:PRD196697 QAZ196590:QAZ196697 QKV196590:QKV196697 QUR196590:QUR196697 REN196590:REN196697 ROJ196590:ROJ196697 RYF196590:RYF196697 SIB196590:SIB196697 SRX196590:SRX196697 TBT196590:TBT196697 TLP196590:TLP196697 TVL196590:TVL196697 UFH196590:UFH196697 UPD196590:UPD196697 UYZ196590:UYZ196697 VIV196590:VIV196697 VSR196590:VSR196697 WCN196590:WCN196697 WMJ196590:WMJ196697 WWF196590:WWF196697 Y262126:Y262233 JT262126:JT262233 TP262126:TP262233 ADL262126:ADL262233 ANH262126:ANH262233 AXD262126:AXD262233 BGZ262126:BGZ262233 BQV262126:BQV262233 CAR262126:CAR262233 CKN262126:CKN262233 CUJ262126:CUJ262233 DEF262126:DEF262233 DOB262126:DOB262233 DXX262126:DXX262233 EHT262126:EHT262233 ERP262126:ERP262233 FBL262126:FBL262233 FLH262126:FLH262233 FVD262126:FVD262233 GEZ262126:GEZ262233 GOV262126:GOV262233 GYR262126:GYR262233 HIN262126:HIN262233 HSJ262126:HSJ262233 ICF262126:ICF262233 IMB262126:IMB262233 IVX262126:IVX262233 JFT262126:JFT262233 JPP262126:JPP262233 JZL262126:JZL262233 KJH262126:KJH262233 KTD262126:KTD262233 LCZ262126:LCZ262233 LMV262126:LMV262233 LWR262126:LWR262233 MGN262126:MGN262233 MQJ262126:MQJ262233 NAF262126:NAF262233 NKB262126:NKB262233 NTX262126:NTX262233 ODT262126:ODT262233 ONP262126:ONP262233 OXL262126:OXL262233 PHH262126:PHH262233 PRD262126:PRD262233 QAZ262126:QAZ262233 QKV262126:QKV262233 QUR262126:QUR262233 REN262126:REN262233 ROJ262126:ROJ262233 RYF262126:RYF262233 SIB262126:SIB262233 SRX262126:SRX262233 TBT262126:TBT262233 TLP262126:TLP262233 TVL262126:TVL262233 UFH262126:UFH262233 UPD262126:UPD262233 UYZ262126:UYZ262233 VIV262126:VIV262233 VSR262126:VSR262233 WCN262126:WCN262233 WMJ262126:WMJ262233 WWF262126:WWF262233 Y327662:Y327769 JT327662:JT327769 TP327662:TP327769 ADL327662:ADL327769 ANH327662:ANH327769 AXD327662:AXD327769 BGZ327662:BGZ327769 BQV327662:BQV327769 CAR327662:CAR327769 CKN327662:CKN327769 CUJ327662:CUJ327769 DEF327662:DEF327769 DOB327662:DOB327769 DXX327662:DXX327769 EHT327662:EHT327769 ERP327662:ERP327769 FBL327662:FBL327769 FLH327662:FLH327769 FVD327662:FVD327769 GEZ327662:GEZ327769 GOV327662:GOV327769 GYR327662:GYR327769 HIN327662:HIN327769 HSJ327662:HSJ327769 ICF327662:ICF327769 IMB327662:IMB327769 IVX327662:IVX327769 JFT327662:JFT327769 JPP327662:JPP327769 JZL327662:JZL327769 KJH327662:KJH327769 KTD327662:KTD327769 LCZ327662:LCZ327769 LMV327662:LMV327769 LWR327662:LWR327769 MGN327662:MGN327769 MQJ327662:MQJ327769 NAF327662:NAF327769 NKB327662:NKB327769 NTX327662:NTX327769 ODT327662:ODT327769 ONP327662:ONP327769 OXL327662:OXL327769 PHH327662:PHH327769 PRD327662:PRD327769 QAZ327662:QAZ327769 QKV327662:QKV327769 QUR327662:QUR327769 REN327662:REN327769 ROJ327662:ROJ327769 RYF327662:RYF327769 SIB327662:SIB327769 SRX327662:SRX327769 TBT327662:TBT327769 TLP327662:TLP327769 TVL327662:TVL327769 UFH327662:UFH327769 UPD327662:UPD327769 UYZ327662:UYZ327769 VIV327662:VIV327769 VSR327662:VSR327769 WCN327662:WCN327769 WMJ327662:WMJ327769 WWF327662:WWF327769 Y393198:Y393305 JT393198:JT393305 TP393198:TP393305 ADL393198:ADL393305 ANH393198:ANH393305 AXD393198:AXD393305 BGZ393198:BGZ393305 BQV393198:BQV393305 CAR393198:CAR393305 CKN393198:CKN393305 CUJ393198:CUJ393305 DEF393198:DEF393305 DOB393198:DOB393305 DXX393198:DXX393305 EHT393198:EHT393305 ERP393198:ERP393305 FBL393198:FBL393305 FLH393198:FLH393305 FVD393198:FVD393305 GEZ393198:GEZ393305 GOV393198:GOV393305 GYR393198:GYR393305 HIN393198:HIN393305 HSJ393198:HSJ393305 ICF393198:ICF393305 IMB393198:IMB393305 IVX393198:IVX393305 JFT393198:JFT393305 JPP393198:JPP393305 JZL393198:JZL393305 KJH393198:KJH393305 KTD393198:KTD393305 LCZ393198:LCZ393305 LMV393198:LMV393305 LWR393198:LWR393305 MGN393198:MGN393305 MQJ393198:MQJ393305 NAF393198:NAF393305 NKB393198:NKB393305 NTX393198:NTX393305 ODT393198:ODT393305 ONP393198:ONP393305 OXL393198:OXL393305 PHH393198:PHH393305 PRD393198:PRD393305 QAZ393198:QAZ393305 QKV393198:QKV393305 QUR393198:QUR393305 REN393198:REN393305 ROJ393198:ROJ393305 RYF393198:RYF393305 SIB393198:SIB393305 SRX393198:SRX393305 TBT393198:TBT393305 TLP393198:TLP393305 TVL393198:TVL393305 UFH393198:UFH393305 UPD393198:UPD393305 UYZ393198:UYZ393305 VIV393198:VIV393305 VSR393198:VSR393305 WCN393198:WCN393305 WMJ393198:WMJ393305 WWF393198:WWF393305 Y458734:Y458841 JT458734:JT458841 TP458734:TP458841 ADL458734:ADL458841 ANH458734:ANH458841 AXD458734:AXD458841 BGZ458734:BGZ458841 BQV458734:BQV458841 CAR458734:CAR458841 CKN458734:CKN458841 CUJ458734:CUJ458841 DEF458734:DEF458841 DOB458734:DOB458841 DXX458734:DXX458841 EHT458734:EHT458841 ERP458734:ERP458841 FBL458734:FBL458841 FLH458734:FLH458841 FVD458734:FVD458841 GEZ458734:GEZ458841 GOV458734:GOV458841 GYR458734:GYR458841 HIN458734:HIN458841 HSJ458734:HSJ458841 ICF458734:ICF458841 IMB458734:IMB458841 IVX458734:IVX458841 JFT458734:JFT458841 JPP458734:JPP458841 JZL458734:JZL458841 KJH458734:KJH458841 KTD458734:KTD458841 LCZ458734:LCZ458841 LMV458734:LMV458841 LWR458734:LWR458841 MGN458734:MGN458841 MQJ458734:MQJ458841 NAF458734:NAF458841 NKB458734:NKB458841 NTX458734:NTX458841 ODT458734:ODT458841 ONP458734:ONP458841 OXL458734:OXL458841 PHH458734:PHH458841 PRD458734:PRD458841 QAZ458734:QAZ458841 QKV458734:QKV458841 QUR458734:QUR458841 REN458734:REN458841 ROJ458734:ROJ458841 RYF458734:RYF458841 SIB458734:SIB458841 SRX458734:SRX458841 TBT458734:TBT458841 TLP458734:TLP458841 TVL458734:TVL458841 UFH458734:UFH458841 UPD458734:UPD458841 UYZ458734:UYZ458841 VIV458734:VIV458841 VSR458734:VSR458841 WCN458734:WCN458841 WMJ458734:WMJ458841 WWF458734:WWF458841 Y524270:Y524377 JT524270:JT524377 TP524270:TP524377 ADL524270:ADL524377 ANH524270:ANH524377 AXD524270:AXD524377 BGZ524270:BGZ524377 BQV524270:BQV524377 CAR524270:CAR524377 CKN524270:CKN524377 CUJ524270:CUJ524377 DEF524270:DEF524377 DOB524270:DOB524377 DXX524270:DXX524377 EHT524270:EHT524377 ERP524270:ERP524377 FBL524270:FBL524377 FLH524270:FLH524377 FVD524270:FVD524377 GEZ524270:GEZ524377 GOV524270:GOV524377 GYR524270:GYR524377 HIN524270:HIN524377 HSJ524270:HSJ524377 ICF524270:ICF524377 IMB524270:IMB524377 IVX524270:IVX524377 JFT524270:JFT524377 JPP524270:JPP524377 JZL524270:JZL524377 KJH524270:KJH524377 KTD524270:KTD524377 LCZ524270:LCZ524377 LMV524270:LMV524377 LWR524270:LWR524377 MGN524270:MGN524377 MQJ524270:MQJ524377 NAF524270:NAF524377 NKB524270:NKB524377 NTX524270:NTX524377 ODT524270:ODT524377 ONP524270:ONP524377 OXL524270:OXL524377 PHH524270:PHH524377 PRD524270:PRD524377 QAZ524270:QAZ524377 QKV524270:QKV524377 QUR524270:QUR524377 REN524270:REN524377 ROJ524270:ROJ524377 RYF524270:RYF524377 SIB524270:SIB524377 SRX524270:SRX524377 TBT524270:TBT524377 TLP524270:TLP524377 TVL524270:TVL524377 UFH524270:UFH524377 UPD524270:UPD524377 UYZ524270:UYZ524377 VIV524270:VIV524377 VSR524270:VSR524377 WCN524270:WCN524377 WMJ524270:WMJ524377 WWF524270:WWF524377 Y589806:Y589913 JT589806:JT589913 TP589806:TP589913 ADL589806:ADL589913 ANH589806:ANH589913 AXD589806:AXD589913 BGZ589806:BGZ589913 BQV589806:BQV589913 CAR589806:CAR589913 CKN589806:CKN589913 CUJ589806:CUJ589913 DEF589806:DEF589913 DOB589806:DOB589913 DXX589806:DXX589913 EHT589806:EHT589913 ERP589806:ERP589913 FBL589806:FBL589913 FLH589806:FLH589913 FVD589806:FVD589913 GEZ589806:GEZ589913 GOV589806:GOV589913 GYR589806:GYR589913 HIN589806:HIN589913 HSJ589806:HSJ589913 ICF589806:ICF589913 IMB589806:IMB589913 IVX589806:IVX589913 JFT589806:JFT589913 JPP589806:JPP589913 JZL589806:JZL589913 KJH589806:KJH589913 KTD589806:KTD589913 LCZ589806:LCZ589913 LMV589806:LMV589913 LWR589806:LWR589913 MGN589806:MGN589913 MQJ589806:MQJ589913 NAF589806:NAF589913 NKB589806:NKB589913 NTX589806:NTX589913 ODT589806:ODT589913 ONP589806:ONP589913 OXL589806:OXL589913 PHH589806:PHH589913 PRD589806:PRD589913 QAZ589806:QAZ589913 QKV589806:QKV589913 QUR589806:QUR589913 REN589806:REN589913 ROJ589806:ROJ589913 RYF589806:RYF589913 SIB589806:SIB589913 SRX589806:SRX589913 TBT589806:TBT589913 TLP589806:TLP589913 TVL589806:TVL589913 UFH589806:UFH589913 UPD589806:UPD589913 UYZ589806:UYZ589913 VIV589806:VIV589913 VSR589806:VSR589913 WCN589806:WCN589913 WMJ589806:WMJ589913 WWF589806:WWF589913 Y655342:Y655449 JT655342:JT655449 TP655342:TP655449 ADL655342:ADL655449 ANH655342:ANH655449 AXD655342:AXD655449 BGZ655342:BGZ655449 BQV655342:BQV655449 CAR655342:CAR655449 CKN655342:CKN655449 CUJ655342:CUJ655449 DEF655342:DEF655449 DOB655342:DOB655449 DXX655342:DXX655449 EHT655342:EHT655449 ERP655342:ERP655449 FBL655342:FBL655449 FLH655342:FLH655449 FVD655342:FVD655449 GEZ655342:GEZ655449 GOV655342:GOV655449 GYR655342:GYR655449 HIN655342:HIN655449 HSJ655342:HSJ655449 ICF655342:ICF655449 IMB655342:IMB655449 IVX655342:IVX655449 JFT655342:JFT655449 JPP655342:JPP655449 JZL655342:JZL655449 KJH655342:KJH655449 KTD655342:KTD655449 LCZ655342:LCZ655449 LMV655342:LMV655449 LWR655342:LWR655449 MGN655342:MGN655449 MQJ655342:MQJ655449 NAF655342:NAF655449 NKB655342:NKB655449 NTX655342:NTX655449 ODT655342:ODT655449 ONP655342:ONP655449 OXL655342:OXL655449 PHH655342:PHH655449 PRD655342:PRD655449 QAZ655342:QAZ655449 QKV655342:QKV655449 QUR655342:QUR655449 REN655342:REN655449 ROJ655342:ROJ655449 RYF655342:RYF655449 SIB655342:SIB655449 SRX655342:SRX655449 TBT655342:TBT655449 TLP655342:TLP655449 TVL655342:TVL655449 UFH655342:UFH655449 UPD655342:UPD655449 UYZ655342:UYZ655449 VIV655342:VIV655449 VSR655342:VSR655449 WCN655342:WCN655449 WMJ655342:WMJ655449 WWF655342:WWF655449 Y720878:Y720985 JT720878:JT720985 TP720878:TP720985 ADL720878:ADL720985 ANH720878:ANH720985 AXD720878:AXD720985 BGZ720878:BGZ720985 BQV720878:BQV720985 CAR720878:CAR720985 CKN720878:CKN720985 CUJ720878:CUJ720985 DEF720878:DEF720985 DOB720878:DOB720985 DXX720878:DXX720985 EHT720878:EHT720985 ERP720878:ERP720985 FBL720878:FBL720985 FLH720878:FLH720985 FVD720878:FVD720985 GEZ720878:GEZ720985 GOV720878:GOV720985 GYR720878:GYR720985 HIN720878:HIN720985 HSJ720878:HSJ720985 ICF720878:ICF720985 IMB720878:IMB720985 IVX720878:IVX720985 JFT720878:JFT720985 JPP720878:JPP720985 JZL720878:JZL720985 KJH720878:KJH720985 KTD720878:KTD720985 LCZ720878:LCZ720985 LMV720878:LMV720985 LWR720878:LWR720985 MGN720878:MGN720985 MQJ720878:MQJ720985 NAF720878:NAF720985 NKB720878:NKB720985 NTX720878:NTX720985 ODT720878:ODT720985 ONP720878:ONP720985 OXL720878:OXL720985 PHH720878:PHH720985 PRD720878:PRD720985 QAZ720878:QAZ720985 QKV720878:QKV720985 QUR720878:QUR720985 REN720878:REN720985 ROJ720878:ROJ720985 RYF720878:RYF720985 SIB720878:SIB720985 SRX720878:SRX720985 TBT720878:TBT720985 TLP720878:TLP720985 TVL720878:TVL720985 UFH720878:UFH720985 UPD720878:UPD720985 UYZ720878:UYZ720985 VIV720878:VIV720985 VSR720878:VSR720985 WCN720878:WCN720985 WMJ720878:WMJ720985 WWF720878:WWF720985 Y786414:Y786521 JT786414:JT786521 TP786414:TP786521 ADL786414:ADL786521 ANH786414:ANH786521 AXD786414:AXD786521 BGZ786414:BGZ786521 BQV786414:BQV786521 CAR786414:CAR786521 CKN786414:CKN786521 CUJ786414:CUJ786521 DEF786414:DEF786521 DOB786414:DOB786521 DXX786414:DXX786521 EHT786414:EHT786521 ERP786414:ERP786521 FBL786414:FBL786521 FLH786414:FLH786521 FVD786414:FVD786521 GEZ786414:GEZ786521 GOV786414:GOV786521 GYR786414:GYR786521 HIN786414:HIN786521 HSJ786414:HSJ786521 ICF786414:ICF786521 IMB786414:IMB786521 IVX786414:IVX786521 JFT786414:JFT786521 JPP786414:JPP786521 JZL786414:JZL786521 KJH786414:KJH786521 KTD786414:KTD786521 LCZ786414:LCZ786521 LMV786414:LMV786521 LWR786414:LWR786521 MGN786414:MGN786521 MQJ786414:MQJ786521 NAF786414:NAF786521 NKB786414:NKB786521 NTX786414:NTX786521 ODT786414:ODT786521 ONP786414:ONP786521 OXL786414:OXL786521 PHH786414:PHH786521 PRD786414:PRD786521 QAZ786414:QAZ786521 QKV786414:QKV786521 QUR786414:QUR786521 REN786414:REN786521 ROJ786414:ROJ786521 RYF786414:RYF786521 SIB786414:SIB786521 SRX786414:SRX786521 TBT786414:TBT786521 TLP786414:TLP786521 TVL786414:TVL786521 UFH786414:UFH786521 UPD786414:UPD786521 UYZ786414:UYZ786521 VIV786414:VIV786521 VSR786414:VSR786521 WCN786414:WCN786521 WMJ786414:WMJ786521 WWF786414:WWF786521 Y851950:Y852057 JT851950:JT852057 TP851950:TP852057 ADL851950:ADL852057 ANH851950:ANH852057 AXD851950:AXD852057 BGZ851950:BGZ852057 BQV851950:BQV852057 CAR851950:CAR852057 CKN851950:CKN852057 CUJ851950:CUJ852057 DEF851950:DEF852057 DOB851950:DOB852057 DXX851950:DXX852057 EHT851950:EHT852057 ERP851950:ERP852057 FBL851950:FBL852057 FLH851950:FLH852057 FVD851950:FVD852057 GEZ851950:GEZ852057 GOV851950:GOV852057 GYR851950:GYR852057 HIN851950:HIN852057 HSJ851950:HSJ852057 ICF851950:ICF852057 IMB851950:IMB852057 IVX851950:IVX852057 JFT851950:JFT852057 JPP851950:JPP852057 JZL851950:JZL852057 KJH851950:KJH852057 KTD851950:KTD852057 LCZ851950:LCZ852057 LMV851950:LMV852057 LWR851950:LWR852057 MGN851950:MGN852057 MQJ851950:MQJ852057 NAF851950:NAF852057 NKB851950:NKB852057 NTX851950:NTX852057 ODT851950:ODT852057 ONP851950:ONP852057 OXL851950:OXL852057 PHH851950:PHH852057 PRD851950:PRD852057 QAZ851950:QAZ852057 QKV851950:QKV852057 QUR851950:QUR852057 REN851950:REN852057 ROJ851950:ROJ852057 RYF851950:RYF852057 SIB851950:SIB852057 SRX851950:SRX852057 TBT851950:TBT852057 TLP851950:TLP852057 TVL851950:TVL852057 UFH851950:UFH852057 UPD851950:UPD852057 UYZ851950:UYZ852057 VIV851950:VIV852057 VSR851950:VSR852057 WCN851950:WCN852057 WMJ851950:WMJ852057 WWF851950:WWF852057 Y917486:Y917593 JT917486:JT917593 TP917486:TP917593 ADL917486:ADL917593 ANH917486:ANH917593 AXD917486:AXD917593 BGZ917486:BGZ917593 BQV917486:BQV917593 CAR917486:CAR917593 CKN917486:CKN917593 CUJ917486:CUJ917593 DEF917486:DEF917593 DOB917486:DOB917593 DXX917486:DXX917593 EHT917486:EHT917593 ERP917486:ERP917593 FBL917486:FBL917593 FLH917486:FLH917593 FVD917486:FVD917593 GEZ917486:GEZ917593 GOV917486:GOV917593 GYR917486:GYR917593 HIN917486:HIN917593 HSJ917486:HSJ917593 ICF917486:ICF917593 IMB917486:IMB917593 IVX917486:IVX917593 JFT917486:JFT917593 JPP917486:JPP917593 JZL917486:JZL917593 KJH917486:KJH917593 KTD917486:KTD917593 LCZ917486:LCZ917593 LMV917486:LMV917593 LWR917486:LWR917593 MGN917486:MGN917593 MQJ917486:MQJ917593 NAF917486:NAF917593 NKB917486:NKB917593 NTX917486:NTX917593 ODT917486:ODT917593 ONP917486:ONP917593 OXL917486:OXL917593 PHH917486:PHH917593 PRD917486:PRD917593 QAZ917486:QAZ917593 QKV917486:QKV917593 QUR917486:QUR917593 REN917486:REN917593 ROJ917486:ROJ917593 RYF917486:RYF917593 SIB917486:SIB917593 SRX917486:SRX917593 TBT917486:TBT917593 TLP917486:TLP917593 TVL917486:TVL917593 UFH917486:UFH917593 UPD917486:UPD917593 UYZ917486:UYZ917593 VIV917486:VIV917593 VSR917486:VSR917593 WCN917486:WCN917593 WMJ917486:WMJ917593 WWF917486:WWF917593 Y983022:Y983129 JT983022:JT983129 TP983022:TP983129 ADL983022:ADL983129 ANH983022:ANH983129 AXD983022:AXD983129 BGZ983022:BGZ983129 BQV983022:BQV983129 CAR983022:CAR983129 CKN983022:CKN983129 CUJ983022:CUJ983129 DEF983022:DEF983129 DOB983022:DOB983129 DXX983022:DXX983129 EHT983022:EHT983129 ERP983022:ERP983129 FBL983022:FBL983129 FLH983022:FLH983129 FVD983022:FVD983129 GEZ983022:GEZ983129 GOV983022:GOV983129 GYR983022:GYR983129 HIN983022:HIN983129 HSJ983022:HSJ983129 ICF983022:ICF983129 IMB983022:IMB983129 IVX983022:IVX983129 JFT983022:JFT983129 JPP983022:JPP983129 JZL983022:JZL983129 KJH983022:KJH983129 KTD983022:KTD983129 LCZ983022:LCZ983129 LMV983022:LMV983129 LWR983022:LWR983129 MGN983022:MGN983129 MQJ983022:MQJ983129 NAF983022:NAF983129 NKB983022:NKB983129 NTX983022:NTX983129 ODT983022:ODT983129 ONP983022:ONP983129 OXL983022:OXL983129 PHH983022:PHH983129 PRD983022:PRD983129 QAZ983022:QAZ983129 QKV983022:QKV983129 QUR983022:QUR983129 REN983022:REN983129 ROJ983022:ROJ983129 RYF983022:RYF983129 SIB983022:SIB983129 SRX983022:SRX983129 TBT983022:TBT983129 TLP983022:TLP983129 TVL983022:TVL983129 UFH983022:UFH983129 UPD983022:UPD983129 UYZ983022:UYZ983129 VIV983022:VIV983129 VSR983022:VSR983129 WCN983022:WCN983129 WMJ983022:WMJ983129 WWF983022:WWF983129 Y65628:Y65657 JT65628:JT65657 TP65628:TP65657 ADL65628:ADL65657 ANH65628:ANH65657 AXD65628:AXD65657 BGZ65628:BGZ65657 BQV65628:BQV65657 CAR65628:CAR65657 CKN65628:CKN65657 CUJ65628:CUJ65657 DEF65628:DEF65657 DOB65628:DOB65657 DXX65628:DXX65657 EHT65628:EHT65657 ERP65628:ERP65657 FBL65628:FBL65657 FLH65628:FLH65657 FVD65628:FVD65657 GEZ65628:GEZ65657 GOV65628:GOV65657 GYR65628:GYR65657 HIN65628:HIN65657 HSJ65628:HSJ65657 ICF65628:ICF65657 IMB65628:IMB65657 IVX65628:IVX65657 JFT65628:JFT65657 JPP65628:JPP65657 JZL65628:JZL65657 KJH65628:KJH65657 KTD65628:KTD65657 LCZ65628:LCZ65657 LMV65628:LMV65657 LWR65628:LWR65657 MGN65628:MGN65657 MQJ65628:MQJ65657 NAF65628:NAF65657 NKB65628:NKB65657 NTX65628:NTX65657 ODT65628:ODT65657 ONP65628:ONP65657 OXL65628:OXL65657 PHH65628:PHH65657 PRD65628:PRD65657 QAZ65628:QAZ65657 QKV65628:QKV65657 QUR65628:QUR65657 REN65628:REN65657 ROJ65628:ROJ65657 RYF65628:RYF65657 SIB65628:SIB65657 SRX65628:SRX65657 TBT65628:TBT65657 TLP65628:TLP65657 TVL65628:TVL65657 UFH65628:UFH65657 UPD65628:UPD65657 UYZ65628:UYZ65657 VIV65628:VIV65657 VSR65628:VSR65657 WCN65628:WCN65657 WMJ65628:WMJ65657 WWF65628:WWF65657 Y131164:Y131193 JT131164:JT131193 TP131164:TP131193 ADL131164:ADL131193 ANH131164:ANH131193 AXD131164:AXD131193 BGZ131164:BGZ131193 BQV131164:BQV131193 CAR131164:CAR131193 CKN131164:CKN131193 CUJ131164:CUJ131193 DEF131164:DEF131193 DOB131164:DOB131193 DXX131164:DXX131193 EHT131164:EHT131193 ERP131164:ERP131193 FBL131164:FBL131193 FLH131164:FLH131193 FVD131164:FVD131193 GEZ131164:GEZ131193 GOV131164:GOV131193 GYR131164:GYR131193 HIN131164:HIN131193 HSJ131164:HSJ131193 ICF131164:ICF131193 IMB131164:IMB131193 IVX131164:IVX131193 JFT131164:JFT131193 JPP131164:JPP131193 JZL131164:JZL131193 KJH131164:KJH131193 KTD131164:KTD131193 LCZ131164:LCZ131193 LMV131164:LMV131193 LWR131164:LWR131193 MGN131164:MGN131193 MQJ131164:MQJ131193 NAF131164:NAF131193 NKB131164:NKB131193 NTX131164:NTX131193 ODT131164:ODT131193 ONP131164:ONP131193 OXL131164:OXL131193 PHH131164:PHH131193 PRD131164:PRD131193 QAZ131164:QAZ131193 QKV131164:QKV131193 QUR131164:QUR131193 REN131164:REN131193 ROJ131164:ROJ131193 RYF131164:RYF131193 SIB131164:SIB131193 SRX131164:SRX131193 TBT131164:TBT131193 TLP131164:TLP131193 TVL131164:TVL131193 UFH131164:UFH131193 UPD131164:UPD131193 UYZ131164:UYZ131193 VIV131164:VIV131193 VSR131164:VSR131193 WCN131164:WCN131193 WMJ131164:WMJ131193 WWF131164:WWF131193 Y196700:Y196729 JT196700:JT196729 TP196700:TP196729 ADL196700:ADL196729 ANH196700:ANH196729 AXD196700:AXD196729 BGZ196700:BGZ196729 BQV196700:BQV196729 CAR196700:CAR196729 CKN196700:CKN196729 CUJ196700:CUJ196729 DEF196700:DEF196729 DOB196700:DOB196729 DXX196700:DXX196729 EHT196700:EHT196729 ERP196700:ERP196729 FBL196700:FBL196729 FLH196700:FLH196729 FVD196700:FVD196729 GEZ196700:GEZ196729 GOV196700:GOV196729 GYR196700:GYR196729 HIN196700:HIN196729 HSJ196700:HSJ196729 ICF196700:ICF196729 IMB196700:IMB196729 IVX196700:IVX196729 JFT196700:JFT196729 JPP196700:JPP196729 JZL196700:JZL196729 KJH196700:KJH196729 KTD196700:KTD196729 LCZ196700:LCZ196729 LMV196700:LMV196729 LWR196700:LWR196729 MGN196700:MGN196729 MQJ196700:MQJ196729 NAF196700:NAF196729 NKB196700:NKB196729 NTX196700:NTX196729 ODT196700:ODT196729 ONP196700:ONP196729 OXL196700:OXL196729 PHH196700:PHH196729 PRD196700:PRD196729 QAZ196700:QAZ196729 QKV196700:QKV196729 QUR196700:QUR196729 REN196700:REN196729 ROJ196700:ROJ196729 RYF196700:RYF196729 SIB196700:SIB196729 SRX196700:SRX196729 TBT196700:TBT196729 TLP196700:TLP196729 TVL196700:TVL196729 UFH196700:UFH196729 UPD196700:UPD196729 UYZ196700:UYZ196729 VIV196700:VIV196729 VSR196700:VSR196729 WCN196700:WCN196729 WMJ196700:WMJ196729 WWF196700:WWF196729 Y262236:Y262265 JT262236:JT262265 TP262236:TP262265 ADL262236:ADL262265 ANH262236:ANH262265 AXD262236:AXD262265 BGZ262236:BGZ262265 BQV262236:BQV262265 CAR262236:CAR262265 CKN262236:CKN262265 CUJ262236:CUJ262265 DEF262236:DEF262265 DOB262236:DOB262265 DXX262236:DXX262265 EHT262236:EHT262265 ERP262236:ERP262265 FBL262236:FBL262265 FLH262236:FLH262265 FVD262236:FVD262265 GEZ262236:GEZ262265 GOV262236:GOV262265 GYR262236:GYR262265 HIN262236:HIN262265 HSJ262236:HSJ262265 ICF262236:ICF262265 IMB262236:IMB262265 IVX262236:IVX262265 JFT262236:JFT262265 JPP262236:JPP262265 JZL262236:JZL262265 KJH262236:KJH262265 KTD262236:KTD262265 LCZ262236:LCZ262265 LMV262236:LMV262265 LWR262236:LWR262265 MGN262236:MGN262265 MQJ262236:MQJ262265 NAF262236:NAF262265 NKB262236:NKB262265 NTX262236:NTX262265 ODT262236:ODT262265 ONP262236:ONP262265 OXL262236:OXL262265 PHH262236:PHH262265 PRD262236:PRD262265 QAZ262236:QAZ262265 QKV262236:QKV262265 QUR262236:QUR262265 REN262236:REN262265 ROJ262236:ROJ262265 RYF262236:RYF262265 SIB262236:SIB262265 SRX262236:SRX262265 TBT262236:TBT262265 TLP262236:TLP262265 TVL262236:TVL262265 UFH262236:UFH262265 UPD262236:UPD262265 UYZ262236:UYZ262265 VIV262236:VIV262265 VSR262236:VSR262265 WCN262236:WCN262265 WMJ262236:WMJ262265 WWF262236:WWF262265 Y327772:Y327801 JT327772:JT327801 TP327772:TP327801 ADL327772:ADL327801 ANH327772:ANH327801 AXD327772:AXD327801 BGZ327772:BGZ327801 BQV327772:BQV327801 CAR327772:CAR327801 CKN327772:CKN327801 CUJ327772:CUJ327801 DEF327772:DEF327801 DOB327772:DOB327801 DXX327772:DXX327801 EHT327772:EHT327801 ERP327772:ERP327801 FBL327772:FBL327801 FLH327772:FLH327801 FVD327772:FVD327801 GEZ327772:GEZ327801 GOV327772:GOV327801 GYR327772:GYR327801 HIN327772:HIN327801 HSJ327772:HSJ327801 ICF327772:ICF327801 IMB327772:IMB327801 IVX327772:IVX327801 JFT327772:JFT327801 JPP327772:JPP327801 JZL327772:JZL327801 KJH327772:KJH327801 KTD327772:KTD327801 LCZ327772:LCZ327801 LMV327772:LMV327801 LWR327772:LWR327801 MGN327772:MGN327801 MQJ327772:MQJ327801 NAF327772:NAF327801 NKB327772:NKB327801 NTX327772:NTX327801 ODT327772:ODT327801 ONP327772:ONP327801 OXL327772:OXL327801 PHH327772:PHH327801 PRD327772:PRD327801 QAZ327772:QAZ327801 QKV327772:QKV327801 QUR327772:QUR327801 REN327772:REN327801 ROJ327772:ROJ327801 RYF327772:RYF327801 SIB327772:SIB327801 SRX327772:SRX327801 TBT327772:TBT327801 TLP327772:TLP327801 TVL327772:TVL327801 UFH327772:UFH327801 UPD327772:UPD327801 UYZ327772:UYZ327801 VIV327772:VIV327801 VSR327772:VSR327801 WCN327772:WCN327801 WMJ327772:WMJ327801 WWF327772:WWF327801 Y393308:Y393337 JT393308:JT393337 TP393308:TP393337 ADL393308:ADL393337 ANH393308:ANH393337 AXD393308:AXD393337 BGZ393308:BGZ393337 BQV393308:BQV393337 CAR393308:CAR393337 CKN393308:CKN393337 CUJ393308:CUJ393337 DEF393308:DEF393337 DOB393308:DOB393337 DXX393308:DXX393337 EHT393308:EHT393337 ERP393308:ERP393337 FBL393308:FBL393337 FLH393308:FLH393337 FVD393308:FVD393337 GEZ393308:GEZ393337 GOV393308:GOV393337 GYR393308:GYR393337 HIN393308:HIN393337 HSJ393308:HSJ393337 ICF393308:ICF393337 IMB393308:IMB393337 IVX393308:IVX393337 JFT393308:JFT393337 JPP393308:JPP393337 JZL393308:JZL393337 KJH393308:KJH393337 KTD393308:KTD393337 LCZ393308:LCZ393337 LMV393308:LMV393337 LWR393308:LWR393337 MGN393308:MGN393337 MQJ393308:MQJ393337 NAF393308:NAF393337 NKB393308:NKB393337 NTX393308:NTX393337 ODT393308:ODT393337 ONP393308:ONP393337 OXL393308:OXL393337 PHH393308:PHH393337 PRD393308:PRD393337 QAZ393308:QAZ393337 QKV393308:QKV393337 QUR393308:QUR393337 REN393308:REN393337 ROJ393308:ROJ393337 RYF393308:RYF393337 SIB393308:SIB393337 SRX393308:SRX393337 TBT393308:TBT393337 TLP393308:TLP393337 TVL393308:TVL393337 UFH393308:UFH393337 UPD393308:UPD393337 UYZ393308:UYZ393337 VIV393308:VIV393337 VSR393308:VSR393337 WCN393308:WCN393337 WMJ393308:WMJ393337 WWF393308:WWF393337 Y458844:Y458873 JT458844:JT458873 TP458844:TP458873 ADL458844:ADL458873 ANH458844:ANH458873 AXD458844:AXD458873 BGZ458844:BGZ458873 BQV458844:BQV458873 CAR458844:CAR458873 CKN458844:CKN458873 CUJ458844:CUJ458873 DEF458844:DEF458873 DOB458844:DOB458873 DXX458844:DXX458873 EHT458844:EHT458873 ERP458844:ERP458873 FBL458844:FBL458873 FLH458844:FLH458873 FVD458844:FVD458873 GEZ458844:GEZ458873 GOV458844:GOV458873 GYR458844:GYR458873 HIN458844:HIN458873 HSJ458844:HSJ458873 ICF458844:ICF458873 IMB458844:IMB458873 IVX458844:IVX458873 JFT458844:JFT458873 JPP458844:JPP458873 JZL458844:JZL458873 KJH458844:KJH458873 KTD458844:KTD458873 LCZ458844:LCZ458873 LMV458844:LMV458873 LWR458844:LWR458873 MGN458844:MGN458873 MQJ458844:MQJ458873 NAF458844:NAF458873 NKB458844:NKB458873 NTX458844:NTX458873 ODT458844:ODT458873 ONP458844:ONP458873 OXL458844:OXL458873 PHH458844:PHH458873 PRD458844:PRD458873 QAZ458844:QAZ458873 QKV458844:QKV458873 QUR458844:QUR458873 REN458844:REN458873 ROJ458844:ROJ458873 RYF458844:RYF458873 SIB458844:SIB458873 SRX458844:SRX458873 TBT458844:TBT458873 TLP458844:TLP458873 TVL458844:TVL458873 UFH458844:UFH458873 UPD458844:UPD458873 UYZ458844:UYZ458873 VIV458844:VIV458873 VSR458844:VSR458873 WCN458844:WCN458873 WMJ458844:WMJ458873 WWF458844:WWF458873 Y524380:Y524409 JT524380:JT524409 TP524380:TP524409 ADL524380:ADL524409 ANH524380:ANH524409 AXD524380:AXD524409 BGZ524380:BGZ524409 BQV524380:BQV524409 CAR524380:CAR524409 CKN524380:CKN524409 CUJ524380:CUJ524409 DEF524380:DEF524409 DOB524380:DOB524409 DXX524380:DXX524409 EHT524380:EHT524409 ERP524380:ERP524409 FBL524380:FBL524409 FLH524380:FLH524409 FVD524380:FVD524409 GEZ524380:GEZ524409 GOV524380:GOV524409 GYR524380:GYR524409 HIN524380:HIN524409 HSJ524380:HSJ524409 ICF524380:ICF524409 IMB524380:IMB524409 IVX524380:IVX524409 JFT524380:JFT524409 JPP524380:JPP524409 JZL524380:JZL524409 KJH524380:KJH524409 KTD524380:KTD524409 LCZ524380:LCZ524409 LMV524380:LMV524409 LWR524380:LWR524409 MGN524380:MGN524409 MQJ524380:MQJ524409 NAF524380:NAF524409 NKB524380:NKB524409 NTX524380:NTX524409 ODT524380:ODT524409 ONP524380:ONP524409 OXL524380:OXL524409 PHH524380:PHH524409 PRD524380:PRD524409 QAZ524380:QAZ524409 QKV524380:QKV524409 QUR524380:QUR524409 REN524380:REN524409 ROJ524380:ROJ524409 RYF524380:RYF524409 SIB524380:SIB524409 SRX524380:SRX524409 TBT524380:TBT524409 TLP524380:TLP524409 TVL524380:TVL524409 UFH524380:UFH524409 UPD524380:UPD524409 UYZ524380:UYZ524409 VIV524380:VIV524409 VSR524380:VSR524409 WCN524380:WCN524409 WMJ524380:WMJ524409 WWF524380:WWF524409 Y589916:Y589945 JT589916:JT589945 TP589916:TP589945 ADL589916:ADL589945 ANH589916:ANH589945 AXD589916:AXD589945 BGZ589916:BGZ589945 BQV589916:BQV589945 CAR589916:CAR589945 CKN589916:CKN589945 CUJ589916:CUJ589945 DEF589916:DEF589945 DOB589916:DOB589945 DXX589916:DXX589945 EHT589916:EHT589945 ERP589916:ERP589945 FBL589916:FBL589945 FLH589916:FLH589945 FVD589916:FVD589945 GEZ589916:GEZ589945 GOV589916:GOV589945 GYR589916:GYR589945 HIN589916:HIN589945 HSJ589916:HSJ589945 ICF589916:ICF589945 IMB589916:IMB589945 IVX589916:IVX589945 JFT589916:JFT589945 JPP589916:JPP589945 JZL589916:JZL589945 KJH589916:KJH589945 KTD589916:KTD589945 LCZ589916:LCZ589945 LMV589916:LMV589945 LWR589916:LWR589945 MGN589916:MGN589945 MQJ589916:MQJ589945 NAF589916:NAF589945 NKB589916:NKB589945 NTX589916:NTX589945 ODT589916:ODT589945 ONP589916:ONP589945 OXL589916:OXL589945 PHH589916:PHH589945 PRD589916:PRD589945 QAZ589916:QAZ589945 QKV589916:QKV589945 QUR589916:QUR589945 REN589916:REN589945 ROJ589916:ROJ589945 RYF589916:RYF589945 SIB589916:SIB589945 SRX589916:SRX589945 TBT589916:TBT589945 TLP589916:TLP589945 TVL589916:TVL589945 UFH589916:UFH589945 UPD589916:UPD589945 UYZ589916:UYZ589945 VIV589916:VIV589945 VSR589916:VSR589945 WCN589916:WCN589945 WMJ589916:WMJ589945 WWF589916:WWF589945 Y655452:Y655481 JT655452:JT655481 TP655452:TP655481 ADL655452:ADL655481 ANH655452:ANH655481 AXD655452:AXD655481 BGZ655452:BGZ655481 BQV655452:BQV655481 CAR655452:CAR655481 CKN655452:CKN655481 CUJ655452:CUJ655481 DEF655452:DEF655481 DOB655452:DOB655481 DXX655452:DXX655481 EHT655452:EHT655481 ERP655452:ERP655481 FBL655452:FBL655481 FLH655452:FLH655481 FVD655452:FVD655481 GEZ655452:GEZ655481 GOV655452:GOV655481 GYR655452:GYR655481 HIN655452:HIN655481 HSJ655452:HSJ655481 ICF655452:ICF655481 IMB655452:IMB655481 IVX655452:IVX655481 JFT655452:JFT655481 JPP655452:JPP655481 JZL655452:JZL655481 KJH655452:KJH655481 KTD655452:KTD655481 LCZ655452:LCZ655481 LMV655452:LMV655481 LWR655452:LWR655481 MGN655452:MGN655481 MQJ655452:MQJ655481 NAF655452:NAF655481 NKB655452:NKB655481 NTX655452:NTX655481 ODT655452:ODT655481 ONP655452:ONP655481 OXL655452:OXL655481 PHH655452:PHH655481 PRD655452:PRD655481 QAZ655452:QAZ655481 QKV655452:QKV655481 QUR655452:QUR655481 REN655452:REN655481 ROJ655452:ROJ655481 RYF655452:RYF655481 SIB655452:SIB655481 SRX655452:SRX655481 TBT655452:TBT655481 TLP655452:TLP655481 TVL655452:TVL655481 UFH655452:UFH655481 UPD655452:UPD655481 UYZ655452:UYZ655481 VIV655452:VIV655481 VSR655452:VSR655481 WCN655452:WCN655481 WMJ655452:WMJ655481 WWF655452:WWF655481 Y720988:Y721017 JT720988:JT721017 TP720988:TP721017 ADL720988:ADL721017 ANH720988:ANH721017 AXD720988:AXD721017 BGZ720988:BGZ721017 BQV720988:BQV721017 CAR720988:CAR721017 CKN720988:CKN721017 CUJ720988:CUJ721017 DEF720988:DEF721017 DOB720988:DOB721017 DXX720988:DXX721017 EHT720988:EHT721017 ERP720988:ERP721017 FBL720988:FBL721017 FLH720988:FLH721017 FVD720988:FVD721017 GEZ720988:GEZ721017 GOV720988:GOV721017 GYR720988:GYR721017 HIN720988:HIN721017 HSJ720988:HSJ721017 ICF720988:ICF721017 IMB720988:IMB721017 IVX720988:IVX721017 JFT720988:JFT721017 JPP720988:JPP721017 JZL720988:JZL721017 KJH720988:KJH721017 KTD720988:KTD721017 LCZ720988:LCZ721017 LMV720988:LMV721017 LWR720988:LWR721017 MGN720988:MGN721017 MQJ720988:MQJ721017 NAF720988:NAF721017 NKB720988:NKB721017 NTX720988:NTX721017 ODT720988:ODT721017 ONP720988:ONP721017 OXL720988:OXL721017 PHH720988:PHH721017 PRD720988:PRD721017 QAZ720988:QAZ721017 QKV720988:QKV721017 QUR720988:QUR721017 REN720988:REN721017 ROJ720988:ROJ721017 RYF720988:RYF721017 SIB720988:SIB721017 SRX720988:SRX721017 TBT720988:TBT721017 TLP720988:TLP721017 TVL720988:TVL721017 UFH720988:UFH721017 UPD720988:UPD721017 UYZ720988:UYZ721017 VIV720988:VIV721017 VSR720988:VSR721017 WCN720988:WCN721017 WMJ720988:WMJ721017 WWF720988:WWF721017 Y786524:Y786553 JT786524:JT786553 TP786524:TP786553 ADL786524:ADL786553 ANH786524:ANH786553 AXD786524:AXD786553 BGZ786524:BGZ786553 BQV786524:BQV786553 CAR786524:CAR786553 CKN786524:CKN786553 CUJ786524:CUJ786553 DEF786524:DEF786553 DOB786524:DOB786553 DXX786524:DXX786553 EHT786524:EHT786553 ERP786524:ERP786553 FBL786524:FBL786553 FLH786524:FLH786553 FVD786524:FVD786553 GEZ786524:GEZ786553 GOV786524:GOV786553 GYR786524:GYR786553 HIN786524:HIN786553 HSJ786524:HSJ786553 ICF786524:ICF786553 IMB786524:IMB786553 IVX786524:IVX786553 JFT786524:JFT786553 JPP786524:JPP786553 JZL786524:JZL786553 KJH786524:KJH786553 KTD786524:KTD786553 LCZ786524:LCZ786553 LMV786524:LMV786553 LWR786524:LWR786553 MGN786524:MGN786553 MQJ786524:MQJ786553 NAF786524:NAF786553 NKB786524:NKB786553 NTX786524:NTX786553 ODT786524:ODT786553 ONP786524:ONP786553 OXL786524:OXL786553 PHH786524:PHH786553 PRD786524:PRD786553 QAZ786524:QAZ786553 QKV786524:QKV786553 QUR786524:QUR786553 REN786524:REN786553 ROJ786524:ROJ786553 RYF786524:RYF786553 SIB786524:SIB786553 SRX786524:SRX786553 TBT786524:TBT786553 TLP786524:TLP786553 TVL786524:TVL786553 UFH786524:UFH786553 UPD786524:UPD786553 UYZ786524:UYZ786553 VIV786524:VIV786553 VSR786524:VSR786553 WCN786524:WCN786553 WMJ786524:WMJ786553 WWF786524:WWF786553 Y852060:Y852089 JT852060:JT852089 TP852060:TP852089 ADL852060:ADL852089 ANH852060:ANH852089 AXD852060:AXD852089 BGZ852060:BGZ852089 BQV852060:BQV852089 CAR852060:CAR852089 CKN852060:CKN852089 CUJ852060:CUJ852089 DEF852060:DEF852089 DOB852060:DOB852089 DXX852060:DXX852089 EHT852060:EHT852089 ERP852060:ERP852089 FBL852060:FBL852089 FLH852060:FLH852089 FVD852060:FVD852089 GEZ852060:GEZ852089 GOV852060:GOV852089 GYR852060:GYR852089 HIN852060:HIN852089 HSJ852060:HSJ852089 ICF852060:ICF852089 IMB852060:IMB852089 IVX852060:IVX852089 JFT852060:JFT852089 JPP852060:JPP852089 JZL852060:JZL852089 KJH852060:KJH852089 KTD852060:KTD852089 LCZ852060:LCZ852089 LMV852060:LMV852089 LWR852060:LWR852089 MGN852060:MGN852089 MQJ852060:MQJ852089 NAF852060:NAF852089 NKB852060:NKB852089 NTX852060:NTX852089 ODT852060:ODT852089 ONP852060:ONP852089 OXL852060:OXL852089 PHH852060:PHH852089 PRD852060:PRD852089 QAZ852060:QAZ852089 QKV852060:QKV852089 QUR852060:QUR852089 REN852060:REN852089 ROJ852060:ROJ852089 RYF852060:RYF852089 SIB852060:SIB852089 SRX852060:SRX852089 TBT852060:TBT852089 TLP852060:TLP852089 TVL852060:TVL852089 UFH852060:UFH852089 UPD852060:UPD852089 UYZ852060:UYZ852089 VIV852060:VIV852089 VSR852060:VSR852089 WCN852060:WCN852089 WMJ852060:WMJ852089 WWF852060:WWF852089 Y917596:Y917625 JT917596:JT917625 TP917596:TP917625 ADL917596:ADL917625 ANH917596:ANH917625 AXD917596:AXD917625 BGZ917596:BGZ917625 BQV917596:BQV917625 CAR917596:CAR917625 CKN917596:CKN917625 CUJ917596:CUJ917625 DEF917596:DEF917625 DOB917596:DOB917625 DXX917596:DXX917625 EHT917596:EHT917625 ERP917596:ERP917625 FBL917596:FBL917625 FLH917596:FLH917625 FVD917596:FVD917625 GEZ917596:GEZ917625 GOV917596:GOV917625 GYR917596:GYR917625 HIN917596:HIN917625 HSJ917596:HSJ917625 ICF917596:ICF917625 IMB917596:IMB917625 IVX917596:IVX917625 JFT917596:JFT917625 JPP917596:JPP917625 JZL917596:JZL917625 KJH917596:KJH917625 KTD917596:KTD917625 LCZ917596:LCZ917625 LMV917596:LMV917625 LWR917596:LWR917625 MGN917596:MGN917625 MQJ917596:MQJ917625 NAF917596:NAF917625 NKB917596:NKB917625 NTX917596:NTX917625 ODT917596:ODT917625 ONP917596:ONP917625 OXL917596:OXL917625 PHH917596:PHH917625 PRD917596:PRD917625 QAZ917596:QAZ917625 QKV917596:QKV917625 QUR917596:QUR917625 REN917596:REN917625 ROJ917596:ROJ917625 RYF917596:RYF917625 SIB917596:SIB917625 SRX917596:SRX917625 TBT917596:TBT917625 TLP917596:TLP917625 TVL917596:TVL917625 UFH917596:UFH917625 UPD917596:UPD917625 UYZ917596:UYZ917625 VIV917596:VIV917625 VSR917596:VSR917625 WCN917596:WCN917625 WMJ917596:WMJ917625 WWF917596:WWF917625 Y983132:Y983161 JT983132:JT983161 TP983132:TP983161 ADL983132:ADL983161 ANH983132:ANH983161 AXD983132:AXD983161 BGZ983132:BGZ983161 BQV983132:BQV983161 CAR983132:CAR983161 CKN983132:CKN983161 CUJ983132:CUJ983161 DEF983132:DEF983161 DOB983132:DOB983161 DXX983132:DXX983161 EHT983132:EHT983161 ERP983132:ERP983161 FBL983132:FBL983161 FLH983132:FLH983161 FVD983132:FVD983161 GEZ983132:GEZ983161 GOV983132:GOV983161 GYR983132:GYR983161 HIN983132:HIN983161 HSJ983132:HSJ983161 ICF983132:ICF983161 IMB983132:IMB983161 IVX983132:IVX983161 JFT983132:JFT983161 JPP983132:JPP983161 JZL983132:JZL983161 KJH983132:KJH983161 KTD983132:KTD983161 LCZ983132:LCZ983161 LMV983132:LMV983161 LWR983132:LWR983161 MGN983132:MGN983161 MQJ983132:MQJ983161 NAF983132:NAF983161 NKB983132:NKB983161 NTX983132:NTX983161 ODT983132:ODT983161 ONP983132:ONP983161 OXL983132:OXL983161 PHH983132:PHH983161 PRD983132:PRD983161 QAZ983132:QAZ983161 QKV983132:QKV983161 QUR983132:QUR983161 REN983132:REN983161 ROJ983132:ROJ983161 RYF983132:RYF983161 SIB983132:SIB983161 SRX983132:SRX983161 TBT983132:TBT983161 TLP983132:TLP983161 TVL983132:TVL983161 UFH983132:UFH983161 UPD983132:UPD983161 UYZ983132:UYZ983161 VIV983132:VIV983161 VSR983132:VSR983161 WCN983132:WCN983161 WMJ983132:WMJ983161 WCN10:WCN114 VSR10:VSR114 VIV10:VIV114 UYZ10:UYZ114 UPD10:UPD114 UFH10:UFH114 TVL10:TVL114 TLP10:TLP114 TBT10:TBT114 SRX10:SRX114 SIB10:SIB114 RYF10:RYF114 ROJ10:ROJ114 REN10:REN114 QUR10:QUR114 QKV10:QKV114 QAZ10:QAZ114 PRD10:PRD114 PHH10:PHH114 OXL10:OXL114 ONP10:ONP114 ODT10:ODT114 NTX10:NTX114 NKB10:NKB114 NAF10:NAF114 MQJ10:MQJ114 MGN10:MGN114 LWR10:LWR114 LMV10:LMV114 LCZ10:LCZ114 KTD10:KTD114 KJH10:KJH114 JZL10:JZL114 JPP10:JPP114 JFT10:JFT114 IVX10:IVX114 IMB10:IMB114 ICF10:ICF114 HSJ10:HSJ114 HIN10:HIN114 GYR10:GYR114 GOV10:GOV114 GEZ10:GEZ114 FVD10:FVD114 FLH10:FLH114 FBL10:FBL114 ERP10:ERP114 EHT10:EHT114 DXX10:DXX114 DOB10:DOB114 DEF10:DEF114 CUJ10:CUJ114 CKN10:CKN114 CAR10:CAR114 BQV10:BQV114 BGZ10:BGZ114 AXD10:AXD114 ANH10:ANH114 ADL10:ADL114 TP10:TP114 JT10:JT114 WWF10:WWF114 WMJ10:WMJ114 WWF117:WWF136 WMJ117:WMJ136 WCN117:WCN136 VSR117:VSR136 VIV117:VIV136 UYZ117:UYZ136 UPD117:UPD136 UFH117:UFH136 TVL117:TVL136 TLP117:TLP136 TBT117:TBT136 SRX117:SRX136 SIB117:SIB136 RYF117:RYF136 ROJ117:ROJ136 REN117:REN136 QUR117:QUR136 QKV117:QKV136 QAZ117:QAZ136 PRD117:PRD136 PHH117:PHH136 OXL117:OXL136 ONP117:ONP136 ODT117:ODT136 NTX117:NTX136 NKB117:NKB136 NAF117:NAF136 MQJ117:MQJ136 MGN117:MGN136 LWR117:LWR136 LMV117:LMV136 LCZ117:LCZ136 KTD117:KTD136 KJH117:KJH136 JZL117:JZL136 JPP117:JPP136 JFT117:JFT136 IVX117:IVX136 IMB117:IMB136 ICF117:ICF136 HSJ117:HSJ136 HIN117:HIN136 GYR117:GYR136 GOV117:GOV136 GEZ117:GEZ136 FVD117:FVD136 FLH117:FLH136 FBL117:FBL136 ERP117:ERP136 EHT117:EHT136 DXX117:DXX136 DOB117:DOB136 DEF117:DEF136 CUJ117:CUJ136 CKN117:CKN136 CAR117:CAR136 BQV117:BQV136 BGZ117:BGZ136 AXD117:AXD136 ANH117:ANH136 ADL117:ADL136 TP117:TP136 JT117:JT136" xr:uid="{00000000-0002-0000-0200-00000E000000}">
      <formula1>"I1,I2,×"</formula1>
    </dataValidation>
    <dataValidation type="list" allowBlank="1" showInputMessage="1" showErrorMessage="1" sqref="WWE983022:WWE983060 JO10:JO48 TK10:TK48 ADG10:ADG48 ANC10:ANC48 AWY10:AWY48 BGU10:BGU48 BQQ10:BQQ48 CAM10:CAM48 CKI10:CKI48 CUE10:CUE48 DEA10:DEA48 DNW10:DNW48 DXS10:DXS48 EHO10:EHO48 ERK10:ERK48 FBG10:FBG48 FLC10:FLC48 FUY10:FUY48 GEU10:GEU48 GOQ10:GOQ48 GYM10:GYM48 HII10:HII48 HSE10:HSE48 ICA10:ICA48 ILW10:ILW48 IVS10:IVS48 JFO10:JFO48 JPK10:JPK48 JZG10:JZG48 KJC10:KJC48 KSY10:KSY48 LCU10:LCU48 LMQ10:LMQ48 LWM10:LWM48 MGI10:MGI48 MQE10:MQE48 NAA10:NAA48 NJW10:NJW48 NTS10:NTS48 ODO10:ODO48 ONK10:ONK48 OXG10:OXG48 PHC10:PHC48 PQY10:PQY48 QAU10:QAU48 QKQ10:QKQ48 QUM10:QUM48 REI10:REI48 ROE10:ROE48 RYA10:RYA48 SHW10:SHW48 SRS10:SRS48 TBO10:TBO48 TLK10:TLK48 TVG10:TVG48 UFC10:UFC48 UOY10:UOY48 UYU10:UYU48 VIQ10:VIQ48 VSM10:VSM48 WCI10:WCI48 WME10:WME48 WWA10:WWA48 V65518:V65556 JO65518:JO65556 TK65518:TK65556 ADG65518:ADG65556 ANC65518:ANC65556 AWY65518:AWY65556 BGU65518:BGU65556 BQQ65518:BQQ65556 CAM65518:CAM65556 CKI65518:CKI65556 CUE65518:CUE65556 DEA65518:DEA65556 DNW65518:DNW65556 DXS65518:DXS65556 EHO65518:EHO65556 ERK65518:ERK65556 FBG65518:FBG65556 FLC65518:FLC65556 FUY65518:FUY65556 GEU65518:GEU65556 GOQ65518:GOQ65556 GYM65518:GYM65556 HII65518:HII65556 HSE65518:HSE65556 ICA65518:ICA65556 ILW65518:ILW65556 IVS65518:IVS65556 JFO65518:JFO65556 JPK65518:JPK65556 JZG65518:JZG65556 KJC65518:KJC65556 KSY65518:KSY65556 LCU65518:LCU65556 LMQ65518:LMQ65556 LWM65518:LWM65556 MGI65518:MGI65556 MQE65518:MQE65556 NAA65518:NAA65556 NJW65518:NJW65556 NTS65518:NTS65556 ODO65518:ODO65556 ONK65518:ONK65556 OXG65518:OXG65556 PHC65518:PHC65556 PQY65518:PQY65556 QAU65518:QAU65556 QKQ65518:QKQ65556 QUM65518:QUM65556 REI65518:REI65556 ROE65518:ROE65556 RYA65518:RYA65556 SHW65518:SHW65556 SRS65518:SRS65556 TBO65518:TBO65556 TLK65518:TLK65556 TVG65518:TVG65556 UFC65518:UFC65556 UOY65518:UOY65556 UYU65518:UYU65556 VIQ65518:VIQ65556 VSM65518:VSM65556 WCI65518:WCI65556 WME65518:WME65556 WWA65518:WWA65556 V131054:V131092 JO131054:JO131092 TK131054:TK131092 ADG131054:ADG131092 ANC131054:ANC131092 AWY131054:AWY131092 BGU131054:BGU131092 BQQ131054:BQQ131092 CAM131054:CAM131092 CKI131054:CKI131092 CUE131054:CUE131092 DEA131054:DEA131092 DNW131054:DNW131092 DXS131054:DXS131092 EHO131054:EHO131092 ERK131054:ERK131092 FBG131054:FBG131092 FLC131054:FLC131092 FUY131054:FUY131092 GEU131054:GEU131092 GOQ131054:GOQ131092 GYM131054:GYM131092 HII131054:HII131092 HSE131054:HSE131092 ICA131054:ICA131092 ILW131054:ILW131092 IVS131054:IVS131092 JFO131054:JFO131092 JPK131054:JPK131092 JZG131054:JZG131092 KJC131054:KJC131092 KSY131054:KSY131092 LCU131054:LCU131092 LMQ131054:LMQ131092 LWM131054:LWM131092 MGI131054:MGI131092 MQE131054:MQE131092 NAA131054:NAA131092 NJW131054:NJW131092 NTS131054:NTS131092 ODO131054:ODO131092 ONK131054:ONK131092 OXG131054:OXG131092 PHC131054:PHC131092 PQY131054:PQY131092 QAU131054:QAU131092 QKQ131054:QKQ131092 QUM131054:QUM131092 REI131054:REI131092 ROE131054:ROE131092 RYA131054:RYA131092 SHW131054:SHW131092 SRS131054:SRS131092 TBO131054:TBO131092 TLK131054:TLK131092 TVG131054:TVG131092 UFC131054:UFC131092 UOY131054:UOY131092 UYU131054:UYU131092 VIQ131054:VIQ131092 VSM131054:VSM131092 WCI131054:WCI131092 WME131054:WME131092 WWA131054:WWA131092 V196590:V196628 JO196590:JO196628 TK196590:TK196628 ADG196590:ADG196628 ANC196590:ANC196628 AWY196590:AWY196628 BGU196590:BGU196628 BQQ196590:BQQ196628 CAM196590:CAM196628 CKI196590:CKI196628 CUE196590:CUE196628 DEA196590:DEA196628 DNW196590:DNW196628 DXS196590:DXS196628 EHO196590:EHO196628 ERK196590:ERK196628 FBG196590:FBG196628 FLC196590:FLC196628 FUY196590:FUY196628 GEU196590:GEU196628 GOQ196590:GOQ196628 GYM196590:GYM196628 HII196590:HII196628 HSE196590:HSE196628 ICA196590:ICA196628 ILW196590:ILW196628 IVS196590:IVS196628 JFO196590:JFO196628 JPK196590:JPK196628 JZG196590:JZG196628 KJC196590:KJC196628 KSY196590:KSY196628 LCU196590:LCU196628 LMQ196590:LMQ196628 LWM196590:LWM196628 MGI196590:MGI196628 MQE196590:MQE196628 NAA196590:NAA196628 NJW196590:NJW196628 NTS196590:NTS196628 ODO196590:ODO196628 ONK196590:ONK196628 OXG196590:OXG196628 PHC196590:PHC196628 PQY196590:PQY196628 QAU196590:QAU196628 QKQ196590:QKQ196628 QUM196590:QUM196628 REI196590:REI196628 ROE196590:ROE196628 RYA196590:RYA196628 SHW196590:SHW196628 SRS196590:SRS196628 TBO196590:TBO196628 TLK196590:TLK196628 TVG196590:TVG196628 UFC196590:UFC196628 UOY196590:UOY196628 UYU196590:UYU196628 VIQ196590:VIQ196628 VSM196590:VSM196628 WCI196590:WCI196628 WME196590:WME196628 WWA196590:WWA196628 V262126:V262164 JO262126:JO262164 TK262126:TK262164 ADG262126:ADG262164 ANC262126:ANC262164 AWY262126:AWY262164 BGU262126:BGU262164 BQQ262126:BQQ262164 CAM262126:CAM262164 CKI262126:CKI262164 CUE262126:CUE262164 DEA262126:DEA262164 DNW262126:DNW262164 DXS262126:DXS262164 EHO262126:EHO262164 ERK262126:ERK262164 FBG262126:FBG262164 FLC262126:FLC262164 FUY262126:FUY262164 GEU262126:GEU262164 GOQ262126:GOQ262164 GYM262126:GYM262164 HII262126:HII262164 HSE262126:HSE262164 ICA262126:ICA262164 ILW262126:ILW262164 IVS262126:IVS262164 JFO262126:JFO262164 JPK262126:JPK262164 JZG262126:JZG262164 KJC262126:KJC262164 KSY262126:KSY262164 LCU262126:LCU262164 LMQ262126:LMQ262164 LWM262126:LWM262164 MGI262126:MGI262164 MQE262126:MQE262164 NAA262126:NAA262164 NJW262126:NJW262164 NTS262126:NTS262164 ODO262126:ODO262164 ONK262126:ONK262164 OXG262126:OXG262164 PHC262126:PHC262164 PQY262126:PQY262164 QAU262126:QAU262164 QKQ262126:QKQ262164 QUM262126:QUM262164 REI262126:REI262164 ROE262126:ROE262164 RYA262126:RYA262164 SHW262126:SHW262164 SRS262126:SRS262164 TBO262126:TBO262164 TLK262126:TLK262164 TVG262126:TVG262164 UFC262126:UFC262164 UOY262126:UOY262164 UYU262126:UYU262164 VIQ262126:VIQ262164 VSM262126:VSM262164 WCI262126:WCI262164 WME262126:WME262164 WWA262126:WWA262164 V327662:V327700 JO327662:JO327700 TK327662:TK327700 ADG327662:ADG327700 ANC327662:ANC327700 AWY327662:AWY327700 BGU327662:BGU327700 BQQ327662:BQQ327700 CAM327662:CAM327700 CKI327662:CKI327700 CUE327662:CUE327700 DEA327662:DEA327700 DNW327662:DNW327700 DXS327662:DXS327700 EHO327662:EHO327700 ERK327662:ERK327700 FBG327662:FBG327700 FLC327662:FLC327700 FUY327662:FUY327700 GEU327662:GEU327700 GOQ327662:GOQ327700 GYM327662:GYM327700 HII327662:HII327700 HSE327662:HSE327700 ICA327662:ICA327700 ILW327662:ILW327700 IVS327662:IVS327700 JFO327662:JFO327700 JPK327662:JPK327700 JZG327662:JZG327700 KJC327662:KJC327700 KSY327662:KSY327700 LCU327662:LCU327700 LMQ327662:LMQ327700 LWM327662:LWM327700 MGI327662:MGI327700 MQE327662:MQE327700 NAA327662:NAA327700 NJW327662:NJW327700 NTS327662:NTS327700 ODO327662:ODO327700 ONK327662:ONK327700 OXG327662:OXG327700 PHC327662:PHC327700 PQY327662:PQY327700 QAU327662:QAU327700 QKQ327662:QKQ327700 QUM327662:QUM327700 REI327662:REI327700 ROE327662:ROE327700 RYA327662:RYA327700 SHW327662:SHW327700 SRS327662:SRS327700 TBO327662:TBO327700 TLK327662:TLK327700 TVG327662:TVG327700 UFC327662:UFC327700 UOY327662:UOY327700 UYU327662:UYU327700 VIQ327662:VIQ327700 VSM327662:VSM327700 WCI327662:WCI327700 WME327662:WME327700 WWA327662:WWA327700 V393198:V393236 JO393198:JO393236 TK393198:TK393236 ADG393198:ADG393236 ANC393198:ANC393236 AWY393198:AWY393236 BGU393198:BGU393236 BQQ393198:BQQ393236 CAM393198:CAM393236 CKI393198:CKI393236 CUE393198:CUE393236 DEA393198:DEA393236 DNW393198:DNW393236 DXS393198:DXS393236 EHO393198:EHO393236 ERK393198:ERK393236 FBG393198:FBG393236 FLC393198:FLC393236 FUY393198:FUY393236 GEU393198:GEU393236 GOQ393198:GOQ393236 GYM393198:GYM393236 HII393198:HII393236 HSE393198:HSE393236 ICA393198:ICA393236 ILW393198:ILW393236 IVS393198:IVS393236 JFO393198:JFO393236 JPK393198:JPK393236 JZG393198:JZG393236 KJC393198:KJC393236 KSY393198:KSY393236 LCU393198:LCU393236 LMQ393198:LMQ393236 LWM393198:LWM393236 MGI393198:MGI393236 MQE393198:MQE393236 NAA393198:NAA393236 NJW393198:NJW393236 NTS393198:NTS393236 ODO393198:ODO393236 ONK393198:ONK393236 OXG393198:OXG393236 PHC393198:PHC393236 PQY393198:PQY393236 QAU393198:QAU393236 QKQ393198:QKQ393236 QUM393198:QUM393236 REI393198:REI393236 ROE393198:ROE393236 RYA393198:RYA393236 SHW393198:SHW393236 SRS393198:SRS393236 TBO393198:TBO393236 TLK393198:TLK393236 TVG393198:TVG393236 UFC393198:UFC393236 UOY393198:UOY393236 UYU393198:UYU393236 VIQ393198:VIQ393236 VSM393198:VSM393236 WCI393198:WCI393236 WME393198:WME393236 WWA393198:WWA393236 V458734:V458772 JO458734:JO458772 TK458734:TK458772 ADG458734:ADG458772 ANC458734:ANC458772 AWY458734:AWY458772 BGU458734:BGU458772 BQQ458734:BQQ458772 CAM458734:CAM458772 CKI458734:CKI458772 CUE458734:CUE458772 DEA458734:DEA458772 DNW458734:DNW458772 DXS458734:DXS458772 EHO458734:EHO458772 ERK458734:ERK458772 FBG458734:FBG458772 FLC458734:FLC458772 FUY458734:FUY458772 GEU458734:GEU458772 GOQ458734:GOQ458772 GYM458734:GYM458772 HII458734:HII458772 HSE458734:HSE458772 ICA458734:ICA458772 ILW458734:ILW458772 IVS458734:IVS458772 JFO458734:JFO458772 JPK458734:JPK458772 JZG458734:JZG458772 KJC458734:KJC458772 KSY458734:KSY458772 LCU458734:LCU458772 LMQ458734:LMQ458772 LWM458734:LWM458772 MGI458734:MGI458772 MQE458734:MQE458772 NAA458734:NAA458772 NJW458734:NJW458772 NTS458734:NTS458772 ODO458734:ODO458772 ONK458734:ONK458772 OXG458734:OXG458772 PHC458734:PHC458772 PQY458734:PQY458772 QAU458734:QAU458772 QKQ458734:QKQ458772 QUM458734:QUM458772 REI458734:REI458772 ROE458734:ROE458772 RYA458734:RYA458772 SHW458734:SHW458772 SRS458734:SRS458772 TBO458734:TBO458772 TLK458734:TLK458772 TVG458734:TVG458772 UFC458734:UFC458772 UOY458734:UOY458772 UYU458734:UYU458772 VIQ458734:VIQ458772 VSM458734:VSM458772 WCI458734:WCI458772 WME458734:WME458772 WWA458734:WWA458772 V524270:V524308 JO524270:JO524308 TK524270:TK524308 ADG524270:ADG524308 ANC524270:ANC524308 AWY524270:AWY524308 BGU524270:BGU524308 BQQ524270:BQQ524308 CAM524270:CAM524308 CKI524270:CKI524308 CUE524270:CUE524308 DEA524270:DEA524308 DNW524270:DNW524308 DXS524270:DXS524308 EHO524270:EHO524308 ERK524270:ERK524308 FBG524270:FBG524308 FLC524270:FLC524308 FUY524270:FUY524308 GEU524270:GEU524308 GOQ524270:GOQ524308 GYM524270:GYM524308 HII524270:HII524308 HSE524270:HSE524308 ICA524270:ICA524308 ILW524270:ILW524308 IVS524270:IVS524308 JFO524270:JFO524308 JPK524270:JPK524308 JZG524270:JZG524308 KJC524270:KJC524308 KSY524270:KSY524308 LCU524270:LCU524308 LMQ524270:LMQ524308 LWM524270:LWM524308 MGI524270:MGI524308 MQE524270:MQE524308 NAA524270:NAA524308 NJW524270:NJW524308 NTS524270:NTS524308 ODO524270:ODO524308 ONK524270:ONK524308 OXG524270:OXG524308 PHC524270:PHC524308 PQY524270:PQY524308 QAU524270:QAU524308 QKQ524270:QKQ524308 QUM524270:QUM524308 REI524270:REI524308 ROE524270:ROE524308 RYA524270:RYA524308 SHW524270:SHW524308 SRS524270:SRS524308 TBO524270:TBO524308 TLK524270:TLK524308 TVG524270:TVG524308 UFC524270:UFC524308 UOY524270:UOY524308 UYU524270:UYU524308 VIQ524270:VIQ524308 VSM524270:VSM524308 WCI524270:WCI524308 WME524270:WME524308 WWA524270:WWA524308 V589806:V589844 JO589806:JO589844 TK589806:TK589844 ADG589806:ADG589844 ANC589806:ANC589844 AWY589806:AWY589844 BGU589806:BGU589844 BQQ589806:BQQ589844 CAM589806:CAM589844 CKI589806:CKI589844 CUE589806:CUE589844 DEA589806:DEA589844 DNW589806:DNW589844 DXS589806:DXS589844 EHO589806:EHO589844 ERK589806:ERK589844 FBG589806:FBG589844 FLC589806:FLC589844 FUY589806:FUY589844 GEU589806:GEU589844 GOQ589806:GOQ589844 GYM589806:GYM589844 HII589806:HII589844 HSE589806:HSE589844 ICA589806:ICA589844 ILW589806:ILW589844 IVS589806:IVS589844 JFO589806:JFO589844 JPK589806:JPK589844 JZG589806:JZG589844 KJC589806:KJC589844 KSY589806:KSY589844 LCU589806:LCU589844 LMQ589806:LMQ589844 LWM589806:LWM589844 MGI589806:MGI589844 MQE589806:MQE589844 NAA589806:NAA589844 NJW589806:NJW589844 NTS589806:NTS589844 ODO589806:ODO589844 ONK589806:ONK589844 OXG589806:OXG589844 PHC589806:PHC589844 PQY589806:PQY589844 QAU589806:QAU589844 QKQ589806:QKQ589844 QUM589806:QUM589844 REI589806:REI589844 ROE589806:ROE589844 RYA589806:RYA589844 SHW589806:SHW589844 SRS589806:SRS589844 TBO589806:TBO589844 TLK589806:TLK589844 TVG589806:TVG589844 UFC589806:UFC589844 UOY589806:UOY589844 UYU589806:UYU589844 VIQ589806:VIQ589844 VSM589806:VSM589844 WCI589806:WCI589844 WME589806:WME589844 WWA589806:WWA589844 V655342:V655380 JO655342:JO655380 TK655342:TK655380 ADG655342:ADG655380 ANC655342:ANC655380 AWY655342:AWY655380 BGU655342:BGU655380 BQQ655342:BQQ655380 CAM655342:CAM655380 CKI655342:CKI655380 CUE655342:CUE655380 DEA655342:DEA655380 DNW655342:DNW655380 DXS655342:DXS655380 EHO655342:EHO655380 ERK655342:ERK655380 FBG655342:FBG655380 FLC655342:FLC655380 FUY655342:FUY655380 GEU655342:GEU655380 GOQ655342:GOQ655380 GYM655342:GYM655380 HII655342:HII655380 HSE655342:HSE655380 ICA655342:ICA655380 ILW655342:ILW655380 IVS655342:IVS655380 JFO655342:JFO655380 JPK655342:JPK655380 JZG655342:JZG655380 KJC655342:KJC655380 KSY655342:KSY655380 LCU655342:LCU655380 LMQ655342:LMQ655380 LWM655342:LWM655380 MGI655342:MGI655380 MQE655342:MQE655380 NAA655342:NAA655380 NJW655342:NJW655380 NTS655342:NTS655380 ODO655342:ODO655380 ONK655342:ONK655380 OXG655342:OXG655380 PHC655342:PHC655380 PQY655342:PQY655380 QAU655342:QAU655380 QKQ655342:QKQ655380 QUM655342:QUM655380 REI655342:REI655380 ROE655342:ROE655380 RYA655342:RYA655380 SHW655342:SHW655380 SRS655342:SRS655380 TBO655342:TBO655380 TLK655342:TLK655380 TVG655342:TVG655380 UFC655342:UFC655380 UOY655342:UOY655380 UYU655342:UYU655380 VIQ655342:VIQ655380 VSM655342:VSM655380 WCI655342:WCI655380 WME655342:WME655380 WWA655342:WWA655380 V720878:V720916 JO720878:JO720916 TK720878:TK720916 ADG720878:ADG720916 ANC720878:ANC720916 AWY720878:AWY720916 BGU720878:BGU720916 BQQ720878:BQQ720916 CAM720878:CAM720916 CKI720878:CKI720916 CUE720878:CUE720916 DEA720878:DEA720916 DNW720878:DNW720916 DXS720878:DXS720916 EHO720878:EHO720916 ERK720878:ERK720916 FBG720878:FBG720916 FLC720878:FLC720916 FUY720878:FUY720916 GEU720878:GEU720916 GOQ720878:GOQ720916 GYM720878:GYM720916 HII720878:HII720916 HSE720878:HSE720916 ICA720878:ICA720916 ILW720878:ILW720916 IVS720878:IVS720916 JFO720878:JFO720916 JPK720878:JPK720916 JZG720878:JZG720916 KJC720878:KJC720916 KSY720878:KSY720916 LCU720878:LCU720916 LMQ720878:LMQ720916 LWM720878:LWM720916 MGI720878:MGI720916 MQE720878:MQE720916 NAA720878:NAA720916 NJW720878:NJW720916 NTS720878:NTS720916 ODO720878:ODO720916 ONK720878:ONK720916 OXG720878:OXG720916 PHC720878:PHC720916 PQY720878:PQY720916 QAU720878:QAU720916 QKQ720878:QKQ720916 QUM720878:QUM720916 REI720878:REI720916 ROE720878:ROE720916 RYA720878:RYA720916 SHW720878:SHW720916 SRS720878:SRS720916 TBO720878:TBO720916 TLK720878:TLK720916 TVG720878:TVG720916 UFC720878:UFC720916 UOY720878:UOY720916 UYU720878:UYU720916 VIQ720878:VIQ720916 VSM720878:VSM720916 WCI720878:WCI720916 WME720878:WME720916 WWA720878:WWA720916 V786414:V786452 JO786414:JO786452 TK786414:TK786452 ADG786414:ADG786452 ANC786414:ANC786452 AWY786414:AWY786452 BGU786414:BGU786452 BQQ786414:BQQ786452 CAM786414:CAM786452 CKI786414:CKI786452 CUE786414:CUE786452 DEA786414:DEA786452 DNW786414:DNW786452 DXS786414:DXS786452 EHO786414:EHO786452 ERK786414:ERK786452 FBG786414:FBG786452 FLC786414:FLC786452 FUY786414:FUY786452 GEU786414:GEU786452 GOQ786414:GOQ786452 GYM786414:GYM786452 HII786414:HII786452 HSE786414:HSE786452 ICA786414:ICA786452 ILW786414:ILW786452 IVS786414:IVS786452 JFO786414:JFO786452 JPK786414:JPK786452 JZG786414:JZG786452 KJC786414:KJC786452 KSY786414:KSY786452 LCU786414:LCU786452 LMQ786414:LMQ786452 LWM786414:LWM786452 MGI786414:MGI786452 MQE786414:MQE786452 NAA786414:NAA786452 NJW786414:NJW786452 NTS786414:NTS786452 ODO786414:ODO786452 ONK786414:ONK786452 OXG786414:OXG786452 PHC786414:PHC786452 PQY786414:PQY786452 QAU786414:QAU786452 QKQ786414:QKQ786452 QUM786414:QUM786452 REI786414:REI786452 ROE786414:ROE786452 RYA786414:RYA786452 SHW786414:SHW786452 SRS786414:SRS786452 TBO786414:TBO786452 TLK786414:TLK786452 TVG786414:TVG786452 UFC786414:UFC786452 UOY786414:UOY786452 UYU786414:UYU786452 VIQ786414:VIQ786452 VSM786414:VSM786452 WCI786414:WCI786452 WME786414:WME786452 WWA786414:WWA786452 V851950:V851988 JO851950:JO851988 TK851950:TK851988 ADG851950:ADG851988 ANC851950:ANC851988 AWY851950:AWY851988 BGU851950:BGU851988 BQQ851950:BQQ851988 CAM851950:CAM851988 CKI851950:CKI851988 CUE851950:CUE851988 DEA851950:DEA851988 DNW851950:DNW851988 DXS851950:DXS851988 EHO851950:EHO851988 ERK851950:ERK851988 FBG851950:FBG851988 FLC851950:FLC851988 FUY851950:FUY851988 GEU851950:GEU851988 GOQ851950:GOQ851988 GYM851950:GYM851988 HII851950:HII851988 HSE851950:HSE851988 ICA851950:ICA851988 ILW851950:ILW851988 IVS851950:IVS851988 JFO851950:JFO851988 JPK851950:JPK851988 JZG851950:JZG851988 KJC851950:KJC851988 KSY851950:KSY851988 LCU851950:LCU851988 LMQ851950:LMQ851988 LWM851950:LWM851988 MGI851950:MGI851988 MQE851950:MQE851988 NAA851950:NAA851988 NJW851950:NJW851988 NTS851950:NTS851988 ODO851950:ODO851988 ONK851950:ONK851988 OXG851950:OXG851988 PHC851950:PHC851988 PQY851950:PQY851988 QAU851950:QAU851988 QKQ851950:QKQ851988 QUM851950:QUM851988 REI851950:REI851988 ROE851950:ROE851988 RYA851950:RYA851988 SHW851950:SHW851988 SRS851950:SRS851988 TBO851950:TBO851988 TLK851950:TLK851988 TVG851950:TVG851988 UFC851950:UFC851988 UOY851950:UOY851988 UYU851950:UYU851988 VIQ851950:VIQ851988 VSM851950:VSM851988 WCI851950:WCI851988 WME851950:WME851988 WWA851950:WWA851988 V917486:V917524 JO917486:JO917524 TK917486:TK917524 ADG917486:ADG917524 ANC917486:ANC917524 AWY917486:AWY917524 BGU917486:BGU917524 BQQ917486:BQQ917524 CAM917486:CAM917524 CKI917486:CKI917524 CUE917486:CUE917524 DEA917486:DEA917524 DNW917486:DNW917524 DXS917486:DXS917524 EHO917486:EHO917524 ERK917486:ERK917524 FBG917486:FBG917524 FLC917486:FLC917524 FUY917486:FUY917524 GEU917486:GEU917524 GOQ917486:GOQ917524 GYM917486:GYM917524 HII917486:HII917524 HSE917486:HSE917524 ICA917486:ICA917524 ILW917486:ILW917524 IVS917486:IVS917524 JFO917486:JFO917524 JPK917486:JPK917524 JZG917486:JZG917524 KJC917486:KJC917524 KSY917486:KSY917524 LCU917486:LCU917524 LMQ917486:LMQ917524 LWM917486:LWM917524 MGI917486:MGI917524 MQE917486:MQE917524 NAA917486:NAA917524 NJW917486:NJW917524 NTS917486:NTS917524 ODO917486:ODO917524 ONK917486:ONK917524 OXG917486:OXG917524 PHC917486:PHC917524 PQY917486:PQY917524 QAU917486:QAU917524 QKQ917486:QKQ917524 QUM917486:QUM917524 REI917486:REI917524 ROE917486:ROE917524 RYA917486:RYA917524 SHW917486:SHW917524 SRS917486:SRS917524 TBO917486:TBO917524 TLK917486:TLK917524 TVG917486:TVG917524 UFC917486:UFC917524 UOY917486:UOY917524 UYU917486:UYU917524 VIQ917486:VIQ917524 VSM917486:VSM917524 WCI917486:WCI917524 WME917486:WME917524 WWA917486:WWA917524 V983022:V983060 JO983022:JO983060 TK983022:TK983060 ADG983022:ADG983060 ANC983022:ANC983060 AWY983022:AWY983060 BGU983022:BGU983060 BQQ983022:BQQ983060 CAM983022:CAM983060 CKI983022:CKI983060 CUE983022:CUE983060 DEA983022:DEA983060 DNW983022:DNW983060 DXS983022:DXS983060 EHO983022:EHO983060 ERK983022:ERK983060 FBG983022:FBG983060 FLC983022:FLC983060 FUY983022:FUY983060 GEU983022:GEU983060 GOQ983022:GOQ983060 GYM983022:GYM983060 HII983022:HII983060 HSE983022:HSE983060 ICA983022:ICA983060 ILW983022:ILW983060 IVS983022:IVS983060 JFO983022:JFO983060 JPK983022:JPK983060 JZG983022:JZG983060 KJC983022:KJC983060 KSY983022:KSY983060 LCU983022:LCU983060 LMQ983022:LMQ983060 LWM983022:LWM983060 MGI983022:MGI983060 MQE983022:MQE983060 NAA983022:NAA983060 NJW983022:NJW983060 NTS983022:NTS983060 ODO983022:ODO983060 ONK983022:ONK983060 OXG983022:OXG983060 PHC983022:PHC983060 PQY983022:PQY983060 QAU983022:QAU983060 QKQ983022:QKQ983060 QUM983022:QUM983060 REI983022:REI983060 ROE983022:ROE983060 RYA983022:RYA983060 SHW983022:SHW983060 SRS983022:SRS983060 TBO983022:TBO983060 TLK983022:TLK983060 TVG983022:TVG983060 UFC983022:UFC983060 UOY983022:UOY983060 UYU983022:UYU983060 VIQ983022:VIQ983060 VSM983022:VSM983060 WCI983022:WCI983060 WME983022:WME983060 WWA983022:WWA983060 JS10:JS48 TO10:TO48 ADK10:ADK48 ANG10:ANG48 AXC10:AXC48 BGY10:BGY48 BQU10:BQU48 CAQ10:CAQ48 CKM10:CKM48 CUI10:CUI48 DEE10:DEE48 DOA10:DOA48 DXW10:DXW48 EHS10:EHS48 ERO10:ERO48 FBK10:FBK48 FLG10:FLG48 FVC10:FVC48 GEY10:GEY48 GOU10:GOU48 GYQ10:GYQ48 HIM10:HIM48 HSI10:HSI48 ICE10:ICE48 IMA10:IMA48 IVW10:IVW48 JFS10:JFS48 JPO10:JPO48 JZK10:JZK48 KJG10:KJG48 KTC10:KTC48 LCY10:LCY48 LMU10:LMU48 LWQ10:LWQ48 MGM10:MGM48 MQI10:MQI48 NAE10:NAE48 NKA10:NKA48 NTW10:NTW48 ODS10:ODS48 ONO10:ONO48 OXK10:OXK48 PHG10:PHG48 PRC10:PRC48 QAY10:QAY48 QKU10:QKU48 QUQ10:QUQ48 REM10:REM48 ROI10:ROI48 RYE10:RYE48 SIA10:SIA48 SRW10:SRW48 TBS10:TBS48 TLO10:TLO48 TVK10:TVK48 UFG10:UFG48 UPC10:UPC48 UYY10:UYY48 VIU10:VIU48 VSQ10:VSQ48 WCM10:WCM48 WMI10:WMI48 WWE10:WWE48 JS65518:JS65556 TO65518:TO65556 ADK65518:ADK65556 ANG65518:ANG65556 AXC65518:AXC65556 BGY65518:BGY65556 BQU65518:BQU65556 CAQ65518:CAQ65556 CKM65518:CKM65556 CUI65518:CUI65556 DEE65518:DEE65556 DOA65518:DOA65556 DXW65518:DXW65556 EHS65518:EHS65556 ERO65518:ERO65556 FBK65518:FBK65556 FLG65518:FLG65556 FVC65518:FVC65556 GEY65518:GEY65556 GOU65518:GOU65556 GYQ65518:GYQ65556 HIM65518:HIM65556 HSI65518:HSI65556 ICE65518:ICE65556 IMA65518:IMA65556 IVW65518:IVW65556 JFS65518:JFS65556 JPO65518:JPO65556 JZK65518:JZK65556 KJG65518:KJG65556 KTC65518:KTC65556 LCY65518:LCY65556 LMU65518:LMU65556 LWQ65518:LWQ65556 MGM65518:MGM65556 MQI65518:MQI65556 NAE65518:NAE65556 NKA65518:NKA65556 NTW65518:NTW65556 ODS65518:ODS65556 ONO65518:ONO65556 OXK65518:OXK65556 PHG65518:PHG65556 PRC65518:PRC65556 QAY65518:QAY65556 QKU65518:QKU65556 QUQ65518:QUQ65556 REM65518:REM65556 ROI65518:ROI65556 RYE65518:RYE65556 SIA65518:SIA65556 SRW65518:SRW65556 TBS65518:TBS65556 TLO65518:TLO65556 TVK65518:TVK65556 UFG65518:UFG65556 UPC65518:UPC65556 UYY65518:UYY65556 VIU65518:VIU65556 VSQ65518:VSQ65556 WCM65518:WCM65556 WMI65518:WMI65556 WWE65518:WWE65556 JS131054:JS131092 TO131054:TO131092 ADK131054:ADK131092 ANG131054:ANG131092 AXC131054:AXC131092 BGY131054:BGY131092 BQU131054:BQU131092 CAQ131054:CAQ131092 CKM131054:CKM131092 CUI131054:CUI131092 DEE131054:DEE131092 DOA131054:DOA131092 DXW131054:DXW131092 EHS131054:EHS131092 ERO131054:ERO131092 FBK131054:FBK131092 FLG131054:FLG131092 FVC131054:FVC131092 GEY131054:GEY131092 GOU131054:GOU131092 GYQ131054:GYQ131092 HIM131054:HIM131092 HSI131054:HSI131092 ICE131054:ICE131092 IMA131054:IMA131092 IVW131054:IVW131092 JFS131054:JFS131092 JPO131054:JPO131092 JZK131054:JZK131092 KJG131054:KJG131092 KTC131054:KTC131092 LCY131054:LCY131092 LMU131054:LMU131092 LWQ131054:LWQ131092 MGM131054:MGM131092 MQI131054:MQI131092 NAE131054:NAE131092 NKA131054:NKA131092 NTW131054:NTW131092 ODS131054:ODS131092 ONO131054:ONO131092 OXK131054:OXK131092 PHG131054:PHG131092 PRC131054:PRC131092 QAY131054:QAY131092 QKU131054:QKU131092 QUQ131054:QUQ131092 REM131054:REM131092 ROI131054:ROI131092 RYE131054:RYE131092 SIA131054:SIA131092 SRW131054:SRW131092 TBS131054:TBS131092 TLO131054:TLO131092 TVK131054:TVK131092 UFG131054:UFG131092 UPC131054:UPC131092 UYY131054:UYY131092 VIU131054:VIU131092 VSQ131054:VSQ131092 WCM131054:WCM131092 WMI131054:WMI131092 WWE131054:WWE131092 JS196590:JS196628 TO196590:TO196628 ADK196590:ADK196628 ANG196590:ANG196628 AXC196590:AXC196628 BGY196590:BGY196628 BQU196590:BQU196628 CAQ196590:CAQ196628 CKM196590:CKM196628 CUI196590:CUI196628 DEE196590:DEE196628 DOA196590:DOA196628 DXW196590:DXW196628 EHS196590:EHS196628 ERO196590:ERO196628 FBK196590:FBK196628 FLG196590:FLG196628 FVC196590:FVC196628 GEY196590:GEY196628 GOU196590:GOU196628 GYQ196590:GYQ196628 HIM196590:HIM196628 HSI196590:HSI196628 ICE196590:ICE196628 IMA196590:IMA196628 IVW196590:IVW196628 JFS196590:JFS196628 JPO196590:JPO196628 JZK196590:JZK196628 KJG196590:KJG196628 KTC196590:KTC196628 LCY196590:LCY196628 LMU196590:LMU196628 LWQ196590:LWQ196628 MGM196590:MGM196628 MQI196590:MQI196628 NAE196590:NAE196628 NKA196590:NKA196628 NTW196590:NTW196628 ODS196590:ODS196628 ONO196590:ONO196628 OXK196590:OXK196628 PHG196590:PHG196628 PRC196590:PRC196628 QAY196590:QAY196628 QKU196590:QKU196628 QUQ196590:QUQ196628 REM196590:REM196628 ROI196590:ROI196628 RYE196590:RYE196628 SIA196590:SIA196628 SRW196590:SRW196628 TBS196590:TBS196628 TLO196590:TLO196628 TVK196590:TVK196628 UFG196590:UFG196628 UPC196590:UPC196628 UYY196590:UYY196628 VIU196590:VIU196628 VSQ196590:VSQ196628 WCM196590:WCM196628 WMI196590:WMI196628 WWE196590:WWE196628 JS262126:JS262164 TO262126:TO262164 ADK262126:ADK262164 ANG262126:ANG262164 AXC262126:AXC262164 BGY262126:BGY262164 BQU262126:BQU262164 CAQ262126:CAQ262164 CKM262126:CKM262164 CUI262126:CUI262164 DEE262126:DEE262164 DOA262126:DOA262164 DXW262126:DXW262164 EHS262126:EHS262164 ERO262126:ERO262164 FBK262126:FBK262164 FLG262126:FLG262164 FVC262126:FVC262164 GEY262126:GEY262164 GOU262126:GOU262164 GYQ262126:GYQ262164 HIM262126:HIM262164 HSI262126:HSI262164 ICE262126:ICE262164 IMA262126:IMA262164 IVW262126:IVW262164 JFS262126:JFS262164 JPO262126:JPO262164 JZK262126:JZK262164 KJG262126:KJG262164 KTC262126:KTC262164 LCY262126:LCY262164 LMU262126:LMU262164 LWQ262126:LWQ262164 MGM262126:MGM262164 MQI262126:MQI262164 NAE262126:NAE262164 NKA262126:NKA262164 NTW262126:NTW262164 ODS262126:ODS262164 ONO262126:ONO262164 OXK262126:OXK262164 PHG262126:PHG262164 PRC262126:PRC262164 QAY262126:QAY262164 QKU262126:QKU262164 QUQ262126:QUQ262164 REM262126:REM262164 ROI262126:ROI262164 RYE262126:RYE262164 SIA262126:SIA262164 SRW262126:SRW262164 TBS262126:TBS262164 TLO262126:TLO262164 TVK262126:TVK262164 UFG262126:UFG262164 UPC262126:UPC262164 UYY262126:UYY262164 VIU262126:VIU262164 VSQ262126:VSQ262164 WCM262126:WCM262164 WMI262126:WMI262164 WWE262126:WWE262164 JS327662:JS327700 TO327662:TO327700 ADK327662:ADK327700 ANG327662:ANG327700 AXC327662:AXC327700 BGY327662:BGY327700 BQU327662:BQU327700 CAQ327662:CAQ327700 CKM327662:CKM327700 CUI327662:CUI327700 DEE327662:DEE327700 DOA327662:DOA327700 DXW327662:DXW327700 EHS327662:EHS327700 ERO327662:ERO327700 FBK327662:FBK327700 FLG327662:FLG327700 FVC327662:FVC327700 GEY327662:GEY327700 GOU327662:GOU327700 GYQ327662:GYQ327700 HIM327662:HIM327700 HSI327662:HSI327700 ICE327662:ICE327700 IMA327662:IMA327700 IVW327662:IVW327700 JFS327662:JFS327700 JPO327662:JPO327700 JZK327662:JZK327700 KJG327662:KJG327700 KTC327662:KTC327700 LCY327662:LCY327700 LMU327662:LMU327700 LWQ327662:LWQ327700 MGM327662:MGM327700 MQI327662:MQI327700 NAE327662:NAE327700 NKA327662:NKA327700 NTW327662:NTW327700 ODS327662:ODS327700 ONO327662:ONO327700 OXK327662:OXK327700 PHG327662:PHG327700 PRC327662:PRC327700 QAY327662:QAY327700 QKU327662:QKU327700 QUQ327662:QUQ327700 REM327662:REM327700 ROI327662:ROI327700 RYE327662:RYE327700 SIA327662:SIA327700 SRW327662:SRW327700 TBS327662:TBS327700 TLO327662:TLO327700 TVK327662:TVK327700 UFG327662:UFG327700 UPC327662:UPC327700 UYY327662:UYY327700 VIU327662:VIU327700 VSQ327662:VSQ327700 WCM327662:WCM327700 WMI327662:WMI327700 WWE327662:WWE327700 JS393198:JS393236 TO393198:TO393236 ADK393198:ADK393236 ANG393198:ANG393236 AXC393198:AXC393236 BGY393198:BGY393236 BQU393198:BQU393236 CAQ393198:CAQ393236 CKM393198:CKM393236 CUI393198:CUI393236 DEE393198:DEE393236 DOA393198:DOA393236 DXW393198:DXW393236 EHS393198:EHS393236 ERO393198:ERO393236 FBK393198:FBK393236 FLG393198:FLG393236 FVC393198:FVC393236 GEY393198:GEY393236 GOU393198:GOU393236 GYQ393198:GYQ393236 HIM393198:HIM393236 HSI393198:HSI393236 ICE393198:ICE393236 IMA393198:IMA393236 IVW393198:IVW393236 JFS393198:JFS393236 JPO393198:JPO393236 JZK393198:JZK393236 KJG393198:KJG393236 KTC393198:KTC393236 LCY393198:LCY393236 LMU393198:LMU393236 LWQ393198:LWQ393236 MGM393198:MGM393236 MQI393198:MQI393236 NAE393198:NAE393236 NKA393198:NKA393236 NTW393198:NTW393236 ODS393198:ODS393236 ONO393198:ONO393236 OXK393198:OXK393236 PHG393198:PHG393236 PRC393198:PRC393236 QAY393198:QAY393236 QKU393198:QKU393236 QUQ393198:QUQ393236 REM393198:REM393236 ROI393198:ROI393236 RYE393198:RYE393236 SIA393198:SIA393236 SRW393198:SRW393236 TBS393198:TBS393236 TLO393198:TLO393236 TVK393198:TVK393236 UFG393198:UFG393236 UPC393198:UPC393236 UYY393198:UYY393236 VIU393198:VIU393236 VSQ393198:VSQ393236 WCM393198:WCM393236 WMI393198:WMI393236 WWE393198:WWE393236 JS458734:JS458772 TO458734:TO458772 ADK458734:ADK458772 ANG458734:ANG458772 AXC458734:AXC458772 BGY458734:BGY458772 BQU458734:BQU458772 CAQ458734:CAQ458772 CKM458734:CKM458772 CUI458734:CUI458772 DEE458734:DEE458772 DOA458734:DOA458772 DXW458734:DXW458772 EHS458734:EHS458772 ERO458734:ERO458772 FBK458734:FBK458772 FLG458734:FLG458772 FVC458734:FVC458772 GEY458734:GEY458772 GOU458734:GOU458772 GYQ458734:GYQ458772 HIM458734:HIM458772 HSI458734:HSI458772 ICE458734:ICE458772 IMA458734:IMA458772 IVW458734:IVW458772 JFS458734:JFS458772 JPO458734:JPO458772 JZK458734:JZK458772 KJG458734:KJG458772 KTC458734:KTC458772 LCY458734:LCY458772 LMU458734:LMU458772 LWQ458734:LWQ458772 MGM458734:MGM458772 MQI458734:MQI458772 NAE458734:NAE458772 NKA458734:NKA458772 NTW458734:NTW458772 ODS458734:ODS458772 ONO458734:ONO458772 OXK458734:OXK458772 PHG458734:PHG458772 PRC458734:PRC458772 QAY458734:QAY458772 QKU458734:QKU458772 QUQ458734:QUQ458772 REM458734:REM458772 ROI458734:ROI458772 RYE458734:RYE458772 SIA458734:SIA458772 SRW458734:SRW458772 TBS458734:TBS458772 TLO458734:TLO458772 TVK458734:TVK458772 UFG458734:UFG458772 UPC458734:UPC458772 UYY458734:UYY458772 VIU458734:VIU458772 VSQ458734:VSQ458772 WCM458734:WCM458772 WMI458734:WMI458772 WWE458734:WWE458772 JS524270:JS524308 TO524270:TO524308 ADK524270:ADK524308 ANG524270:ANG524308 AXC524270:AXC524308 BGY524270:BGY524308 BQU524270:BQU524308 CAQ524270:CAQ524308 CKM524270:CKM524308 CUI524270:CUI524308 DEE524270:DEE524308 DOA524270:DOA524308 DXW524270:DXW524308 EHS524270:EHS524308 ERO524270:ERO524308 FBK524270:FBK524308 FLG524270:FLG524308 FVC524270:FVC524308 GEY524270:GEY524308 GOU524270:GOU524308 GYQ524270:GYQ524308 HIM524270:HIM524308 HSI524270:HSI524308 ICE524270:ICE524308 IMA524270:IMA524308 IVW524270:IVW524308 JFS524270:JFS524308 JPO524270:JPO524308 JZK524270:JZK524308 KJG524270:KJG524308 KTC524270:KTC524308 LCY524270:LCY524308 LMU524270:LMU524308 LWQ524270:LWQ524308 MGM524270:MGM524308 MQI524270:MQI524308 NAE524270:NAE524308 NKA524270:NKA524308 NTW524270:NTW524308 ODS524270:ODS524308 ONO524270:ONO524308 OXK524270:OXK524308 PHG524270:PHG524308 PRC524270:PRC524308 QAY524270:QAY524308 QKU524270:QKU524308 QUQ524270:QUQ524308 REM524270:REM524308 ROI524270:ROI524308 RYE524270:RYE524308 SIA524270:SIA524308 SRW524270:SRW524308 TBS524270:TBS524308 TLO524270:TLO524308 TVK524270:TVK524308 UFG524270:UFG524308 UPC524270:UPC524308 UYY524270:UYY524308 VIU524270:VIU524308 VSQ524270:VSQ524308 WCM524270:WCM524308 WMI524270:WMI524308 WWE524270:WWE524308 JS589806:JS589844 TO589806:TO589844 ADK589806:ADK589844 ANG589806:ANG589844 AXC589806:AXC589844 BGY589806:BGY589844 BQU589806:BQU589844 CAQ589806:CAQ589844 CKM589806:CKM589844 CUI589806:CUI589844 DEE589806:DEE589844 DOA589806:DOA589844 DXW589806:DXW589844 EHS589806:EHS589844 ERO589806:ERO589844 FBK589806:FBK589844 FLG589806:FLG589844 FVC589806:FVC589844 GEY589806:GEY589844 GOU589806:GOU589844 GYQ589806:GYQ589844 HIM589806:HIM589844 HSI589806:HSI589844 ICE589806:ICE589844 IMA589806:IMA589844 IVW589806:IVW589844 JFS589806:JFS589844 JPO589806:JPO589844 JZK589806:JZK589844 KJG589806:KJG589844 KTC589806:KTC589844 LCY589806:LCY589844 LMU589806:LMU589844 LWQ589806:LWQ589844 MGM589806:MGM589844 MQI589806:MQI589844 NAE589806:NAE589844 NKA589806:NKA589844 NTW589806:NTW589844 ODS589806:ODS589844 ONO589806:ONO589844 OXK589806:OXK589844 PHG589806:PHG589844 PRC589806:PRC589844 QAY589806:QAY589844 QKU589806:QKU589844 QUQ589806:QUQ589844 REM589806:REM589844 ROI589806:ROI589844 RYE589806:RYE589844 SIA589806:SIA589844 SRW589806:SRW589844 TBS589806:TBS589844 TLO589806:TLO589844 TVK589806:TVK589844 UFG589806:UFG589844 UPC589806:UPC589844 UYY589806:UYY589844 VIU589806:VIU589844 VSQ589806:VSQ589844 WCM589806:WCM589844 WMI589806:WMI589844 WWE589806:WWE589844 JS655342:JS655380 TO655342:TO655380 ADK655342:ADK655380 ANG655342:ANG655380 AXC655342:AXC655380 BGY655342:BGY655380 BQU655342:BQU655380 CAQ655342:CAQ655380 CKM655342:CKM655380 CUI655342:CUI655380 DEE655342:DEE655380 DOA655342:DOA655380 DXW655342:DXW655380 EHS655342:EHS655380 ERO655342:ERO655380 FBK655342:FBK655380 FLG655342:FLG655380 FVC655342:FVC655380 GEY655342:GEY655380 GOU655342:GOU655380 GYQ655342:GYQ655380 HIM655342:HIM655380 HSI655342:HSI655380 ICE655342:ICE655380 IMA655342:IMA655380 IVW655342:IVW655380 JFS655342:JFS655380 JPO655342:JPO655380 JZK655342:JZK655380 KJG655342:KJG655380 KTC655342:KTC655380 LCY655342:LCY655380 LMU655342:LMU655380 LWQ655342:LWQ655380 MGM655342:MGM655380 MQI655342:MQI655380 NAE655342:NAE655380 NKA655342:NKA655380 NTW655342:NTW655380 ODS655342:ODS655380 ONO655342:ONO655380 OXK655342:OXK655380 PHG655342:PHG655380 PRC655342:PRC655380 QAY655342:QAY655380 QKU655342:QKU655380 QUQ655342:QUQ655380 REM655342:REM655380 ROI655342:ROI655380 RYE655342:RYE655380 SIA655342:SIA655380 SRW655342:SRW655380 TBS655342:TBS655380 TLO655342:TLO655380 TVK655342:TVK655380 UFG655342:UFG655380 UPC655342:UPC655380 UYY655342:UYY655380 VIU655342:VIU655380 VSQ655342:VSQ655380 WCM655342:WCM655380 WMI655342:WMI655380 WWE655342:WWE655380 JS720878:JS720916 TO720878:TO720916 ADK720878:ADK720916 ANG720878:ANG720916 AXC720878:AXC720916 BGY720878:BGY720916 BQU720878:BQU720916 CAQ720878:CAQ720916 CKM720878:CKM720916 CUI720878:CUI720916 DEE720878:DEE720916 DOA720878:DOA720916 DXW720878:DXW720916 EHS720878:EHS720916 ERO720878:ERO720916 FBK720878:FBK720916 FLG720878:FLG720916 FVC720878:FVC720916 GEY720878:GEY720916 GOU720878:GOU720916 GYQ720878:GYQ720916 HIM720878:HIM720916 HSI720878:HSI720916 ICE720878:ICE720916 IMA720878:IMA720916 IVW720878:IVW720916 JFS720878:JFS720916 JPO720878:JPO720916 JZK720878:JZK720916 KJG720878:KJG720916 KTC720878:KTC720916 LCY720878:LCY720916 LMU720878:LMU720916 LWQ720878:LWQ720916 MGM720878:MGM720916 MQI720878:MQI720916 NAE720878:NAE720916 NKA720878:NKA720916 NTW720878:NTW720916 ODS720878:ODS720916 ONO720878:ONO720916 OXK720878:OXK720916 PHG720878:PHG720916 PRC720878:PRC720916 QAY720878:QAY720916 QKU720878:QKU720916 QUQ720878:QUQ720916 REM720878:REM720916 ROI720878:ROI720916 RYE720878:RYE720916 SIA720878:SIA720916 SRW720878:SRW720916 TBS720878:TBS720916 TLO720878:TLO720916 TVK720878:TVK720916 UFG720878:UFG720916 UPC720878:UPC720916 UYY720878:UYY720916 VIU720878:VIU720916 VSQ720878:VSQ720916 WCM720878:WCM720916 WMI720878:WMI720916 WWE720878:WWE720916 JS786414:JS786452 TO786414:TO786452 ADK786414:ADK786452 ANG786414:ANG786452 AXC786414:AXC786452 BGY786414:BGY786452 BQU786414:BQU786452 CAQ786414:CAQ786452 CKM786414:CKM786452 CUI786414:CUI786452 DEE786414:DEE786452 DOA786414:DOA786452 DXW786414:DXW786452 EHS786414:EHS786452 ERO786414:ERO786452 FBK786414:FBK786452 FLG786414:FLG786452 FVC786414:FVC786452 GEY786414:GEY786452 GOU786414:GOU786452 GYQ786414:GYQ786452 HIM786414:HIM786452 HSI786414:HSI786452 ICE786414:ICE786452 IMA786414:IMA786452 IVW786414:IVW786452 JFS786414:JFS786452 JPO786414:JPO786452 JZK786414:JZK786452 KJG786414:KJG786452 KTC786414:KTC786452 LCY786414:LCY786452 LMU786414:LMU786452 LWQ786414:LWQ786452 MGM786414:MGM786452 MQI786414:MQI786452 NAE786414:NAE786452 NKA786414:NKA786452 NTW786414:NTW786452 ODS786414:ODS786452 ONO786414:ONO786452 OXK786414:OXK786452 PHG786414:PHG786452 PRC786414:PRC786452 QAY786414:QAY786452 QKU786414:QKU786452 QUQ786414:QUQ786452 REM786414:REM786452 ROI786414:ROI786452 RYE786414:RYE786452 SIA786414:SIA786452 SRW786414:SRW786452 TBS786414:TBS786452 TLO786414:TLO786452 TVK786414:TVK786452 UFG786414:UFG786452 UPC786414:UPC786452 UYY786414:UYY786452 VIU786414:VIU786452 VSQ786414:VSQ786452 WCM786414:WCM786452 WMI786414:WMI786452 WWE786414:WWE786452 JS851950:JS851988 TO851950:TO851988 ADK851950:ADK851988 ANG851950:ANG851988 AXC851950:AXC851988 BGY851950:BGY851988 BQU851950:BQU851988 CAQ851950:CAQ851988 CKM851950:CKM851988 CUI851950:CUI851988 DEE851950:DEE851988 DOA851950:DOA851988 DXW851950:DXW851988 EHS851950:EHS851988 ERO851950:ERO851988 FBK851950:FBK851988 FLG851950:FLG851988 FVC851950:FVC851988 GEY851950:GEY851988 GOU851950:GOU851988 GYQ851950:GYQ851988 HIM851950:HIM851988 HSI851950:HSI851988 ICE851950:ICE851988 IMA851950:IMA851988 IVW851950:IVW851988 JFS851950:JFS851988 JPO851950:JPO851988 JZK851950:JZK851988 KJG851950:KJG851988 KTC851950:KTC851988 LCY851950:LCY851988 LMU851950:LMU851988 LWQ851950:LWQ851988 MGM851950:MGM851988 MQI851950:MQI851988 NAE851950:NAE851988 NKA851950:NKA851988 NTW851950:NTW851988 ODS851950:ODS851988 ONO851950:ONO851988 OXK851950:OXK851988 PHG851950:PHG851988 PRC851950:PRC851988 QAY851950:QAY851988 QKU851950:QKU851988 QUQ851950:QUQ851988 REM851950:REM851988 ROI851950:ROI851988 RYE851950:RYE851988 SIA851950:SIA851988 SRW851950:SRW851988 TBS851950:TBS851988 TLO851950:TLO851988 TVK851950:TVK851988 UFG851950:UFG851988 UPC851950:UPC851988 UYY851950:UYY851988 VIU851950:VIU851988 VSQ851950:VSQ851988 WCM851950:WCM851988 WMI851950:WMI851988 WWE851950:WWE851988 JS917486:JS917524 TO917486:TO917524 ADK917486:ADK917524 ANG917486:ANG917524 AXC917486:AXC917524 BGY917486:BGY917524 BQU917486:BQU917524 CAQ917486:CAQ917524 CKM917486:CKM917524 CUI917486:CUI917524 DEE917486:DEE917524 DOA917486:DOA917524 DXW917486:DXW917524 EHS917486:EHS917524 ERO917486:ERO917524 FBK917486:FBK917524 FLG917486:FLG917524 FVC917486:FVC917524 GEY917486:GEY917524 GOU917486:GOU917524 GYQ917486:GYQ917524 HIM917486:HIM917524 HSI917486:HSI917524 ICE917486:ICE917524 IMA917486:IMA917524 IVW917486:IVW917524 JFS917486:JFS917524 JPO917486:JPO917524 JZK917486:JZK917524 KJG917486:KJG917524 KTC917486:KTC917524 LCY917486:LCY917524 LMU917486:LMU917524 LWQ917486:LWQ917524 MGM917486:MGM917524 MQI917486:MQI917524 NAE917486:NAE917524 NKA917486:NKA917524 NTW917486:NTW917524 ODS917486:ODS917524 ONO917486:ONO917524 OXK917486:OXK917524 PHG917486:PHG917524 PRC917486:PRC917524 QAY917486:QAY917524 QKU917486:QKU917524 QUQ917486:QUQ917524 REM917486:REM917524 ROI917486:ROI917524 RYE917486:RYE917524 SIA917486:SIA917524 SRW917486:SRW917524 TBS917486:TBS917524 TLO917486:TLO917524 TVK917486:TVK917524 UFG917486:UFG917524 UPC917486:UPC917524 UYY917486:UYY917524 VIU917486:VIU917524 VSQ917486:VSQ917524 WCM917486:WCM917524 WMI917486:WMI917524 WWE917486:WWE917524 JS983022:JS983060 TO983022:TO983060 ADK983022:ADK983060 ANG983022:ANG983060 AXC983022:AXC983060 BGY983022:BGY983060 BQU983022:BQU983060 CAQ983022:CAQ983060 CKM983022:CKM983060 CUI983022:CUI983060 DEE983022:DEE983060 DOA983022:DOA983060 DXW983022:DXW983060 EHS983022:EHS983060 ERO983022:ERO983060 FBK983022:FBK983060 FLG983022:FLG983060 FVC983022:FVC983060 GEY983022:GEY983060 GOU983022:GOU983060 GYQ983022:GYQ983060 HIM983022:HIM983060 HSI983022:HSI983060 ICE983022:ICE983060 IMA983022:IMA983060 IVW983022:IVW983060 JFS983022:JFS983060 JPO983022:JPO983060 JZK983022:JZK983060 KJG983022:KJG983060 KTC983022:KTC983060 LCY983022:LCY983060 LMU983022:LMU983060 LWQ983022:LWQ983060 MGM983022:MGM983060 MQI983022:MQI983060 NAE983022:NAE983060 NKA983022:NKA983060 NTW983022:NTW983060 ODS983022:ODS983060 ONO983022:ONO983060 OXK983022:OXK983060 PHG983022:PHG983060 PRC983022:PRC983060 QAY983022:QAY983060 QKU983022:QKU983060 QUQ983022:QUQ983060 REM983022:REM983060 ROI983022:ROI983060 RYE983022:RYE983060 SIA983022:SIA983060 SRW983022:SRW983060 TBS983022:TBS983060 TLO983022:TLO983060 TVK983022:TVK983060 UFG983022:UFG983060 UPC983022:UPC983060 UYY983022:UYY983060 VIU983022:VIU983060 VSQ983022:VSQ983060 WCM983022:WCM983060 WMI983022:WMI983060" xr:uid="{00000000-0002-0000-0200-00000F000000}">
      <formula1>"A,×"</formula1>
    </dataValidation>
    <dataValidation imeMode="fullKatakana" allowBlank="1" sqref="WVT983022:WVU983161 M65518:N65657 JH65518:JI65657 TD65518:TE65657 ACZ65518:ADA65657 AMV65518:AMW65657 AWR65518:AWS65657 BGN65518:BGO65657 BQJ65518:BQK65657 CAF65518:CAG65657 CKB65518:CKC65657 CTX65518:CTY65657 DDT65518:DDU65657 DNP65518:DNQ65657 DXL65518:DXM65657 EHH65518:EHI65657 ERD65518:ERE65657 FAZ65518:FBA65657 FKV65518:FKW65657 FUR65518:FUS65657 GEN65518:GEO65657 GOJ65518:GOK65657 GYF65518:GYG65657 HIB65518:HIC65657 HRX65518:HRY65657 IBT65518:IBU65657 ILP65518:ILQ65657 IVL65518:IVM65657 JFH65518:JFI65657 JPD65518:JPE65657 JYZ65518:JZA65657 KIV65518:KIW65657 KSR65518:KSS65657 LCN65518:LCO65657 LMJ65518:LMK65657 LWF65518:LWG65657 MGB65518:MGC65657 MPX65518:MPY65657 MZT65518:MZU65657 NJP65518:NJQ65657 NTL65518:NTM65657 ODH65518:ODI65657 OND65518:ONE65657 OWZ65518:OXA65657 PGV65518:PGW65657 PQR65518:PQS65657 QAN65518:QAO65657 QKJ65518:QKK65657 QUF65518:QUG65657 REB65518:REC65657 RNX65518:RNY65657 RXT65518:RXU65657 SHP65518:SHQ65657 SRL65518:SRM65657 TBH65518:TBI65657 TLD65518:TLE65657 TUZ65518:TVA65657 UEV65518:UEW65657 UOR65518:UOS65657 UYN65518:UYO65657 VIJ65518:VIK65657 VSF65518:VSG65657 WCB65518:WCC65657 WLX65518:WLY65657 WVT65518:WVU65657 M131054:N131193 JH131054:JI131193 TD131054:TE131193 ACZ131054:ADA131193 AMV131054:AMW131193 AWR131054:AWS131193 BGN131054:BGO131193 BQJ131054:BQK131193 CAF131054:CAG131193 CKB131054:CKC131193 CTX131054:CTY131193 DDT131054:DDU131193 DNP131054:DNQ131193 DXL131054:DXM131193 EHH131054:EHI131193 ERD131054:ERE131193 FAZ131054:FBA131193 FKV131054:FKW131193 FUR131054:FUS131193 GEN131054:GEO131193 GOJ131054:GOK131193 GYF131054:GYG131193 HIB131054:HIC131193 HRX131054:HRY131193 IBT131054:IBU131193 ILP131054:ILQ131193 IVL131054:IVM131193 JFH131054:JFI131193 JPD131054:JPE131193 JYZ131054:JZA131193 KIV131054:KIW131193 KSR131054:KSS131193 LCN131054:LCO131193 LMJ131054:LMK131193 LWF131054:LWG131193 MGB131054:MGC131193 MPX131054:MPY131193 MZT131054:MZU131193 NJP131054:NJQ131193 NTL131054:NTM131193 ODH131054:ODI131193 OND131054:ONE131193 OWZ131054:OXA131193 PGV131054:PGW131193 PQR131054:PQS131193 QAN131054:QAO131193 QKJ131054:QKK131193 QUF131054:QUG131193 REB131054:REC131193 RNX131054:RNY131193 RXT131054:RXU131193 SHP131054:SHQ131193 SRL131054:SRM131193 TBH131054:TBI131193 TLD131054:TLE131193 TUZ131054:TVA131193 UEV131054:UEW131193 UOR131054:UOS131193 UYN131054:UYO131193 VIJ131054:VIK131193 VSF131054:VSG131193 WCB131054:WCC131193 WLX131054:WLY131193 WVT131054:WVU131193 M196590:N196729 JH196590:JI196729 TD196590:TE196729 ACZ196590:ADA196729 AMV196590:AMW196729 AWR196590:AWS196729 BGN196590:BGO196729 BQJ196590:BQK196729 CAF196590:CAG196729 CKB196590:CKC196729 CTX196590:CTY196729 DDT196590:DDU196729 DNP196590:DNQ196729 DXL196590:DXM196729 EHH196590:EHI196729 ERD196590:ERE196729 FAZ196590:FBA196729 FKV196590:FKW196729 FUR196590:FUS196729 GEN196590:GEO196729 GOJ196590:GOK196729 GYF196590:GYG196729 HIB196590:HIC196729 HRX196590:HRY196729 IBT196590:IBU196729 ILP196590:ILQ196729 IVL196590:IVM196729 JFH196590:JFI196729 JPD196590:JPE196729 JYZ196590:JZA196729 KIV196590:KIW196729 KSR196590:KSS196729 LCN196590:LCO196729 LMJ196590:LMK196729 LWF196590:LWG196729 MGB196590:MGC196729 MPX196590:MPY196729 MZT196590:MZU196729 NJP196590:NJQ196729 NTL196590:NTM196729 ODH196590:ODI196729 OND196590:ONE196729 OWZ196590:OXA196729 PGV196590:PGW196729 PQR196590:PQS196729 QAN196590:QAO196729 QKJ196590:QKK196729 QUF196590:QUG196729 REB196590:REC196729 RNX196590:RNY196729 RXT196590:RXU196729 SHP196590:SHQ196729 SRL196590:SRM196729 TBH196590:TBI196729 TLD196590:TLE196729 TUZ196590:TVA196729 UEV196590:UEW196729 UOR196590:UOS196729 UYN196590:UYO196729 VIJ196590:VIK196729 VSF196590:VSG196729 WCB196590:WCC196729 WLX196590:WLY196729 WVT196590:WVU196729 M262126:N262265 JH262126:JI262265 TD262126:TE262265 ACZ262126:ADA262265 AMV262126:AMW262265 AWR262126:AWS262265 BGN262126:BGO262265 BQJ262126:BQK262265 CAF262126:CAG262265 CKB262126:CKC262265 CTX262126:CTY262265 DDT262126:DDU262265 DNP262126:DNQ262265 DXL262126:DXM262265 EHH262126:EHI262265 ERD262126:ERE262265 FAZ262126:FBA262265 FKV262126:FKW262265 FUR262126:FUS262265 GEN262126:GEO262265 GOJ262126:GOK262265 GYF262126:GYG262265 HIB262126:HIC262265 HRX262126:HRY262265 IBT262126:IBU262265 ILP262126:ILQ262265 IVL262126:IVM262265 JFH262126:JFI262265 JPD262126:JPE262265 JYZ262126:JZA262265 KIV262126:KIW262265 KSR262126:KSS262265 LCN262126:LCO262265 LMJ262126:LMK262265 LWF262126:LWG262265 MGB262126:MGC262265 MPX262126:MPY262265 MZT262126:MZU262265 NJP262126:NJQ262265 NTL262126:NTM262265 ODH262126:ODI262265 OND262126:ONE262265 OWZ262126:OXA262265 PGV262126:PGW262265 PQR262126:PQS262265 QAN262126:QAO262265 QKJ262126:QKK262265 QUF262126:QUG262265 REB262126:REC262265 RNX262126:RNY262265 RXT262126:RXU262265 SHP262126:SHQ262265 SRL262126:SRM262265 TBH262126:TBI262265 TLD262126:TLE262265 TUZ262126:TVA262265 UEV262126:UEW262265 UOR262126:UOS262265 UYN262126:UYO262265 VIJ262126:VIK262265 VSF262126:VSG262265 WCB262126:WCC262265 WLX262126:WLY262265 WVT262126:WVU262265 M327662:N327801 JH327662:JI327801 TD327662:TE327801 ACZ327662:ADA327801 AMV327662:AMW327801 AWR327662:AWS327801 BGN327662:BGO327801 BQJ327662:BQK327801 CAF327662:CAG327801 CKB327662:CKC327801 CTX327662:CTY327801 DDT327662:DDU327801 DNP327662:DNQ327801 DXL327662:DXM327801 EHH327662:EHI327801 ERD327662:ERE327801 FAZ327662:FBA327801 FKV327662:FKW327801 FUR327662:FUS327801 GEN327662:GEO327801 GOJ327662:GOK327801 GYF327662:GYG327801 HIB327662:HIC327801 HRX327662:HRY327801 IBT327662:IBU327801 ILP327662:ILQ327801 IVL327662:IVM327801 JFH327662:JFI327801 JPD327662:JPE327801 JYZ327662:JZA327801 KIV327662:KIW327801 KSR327662:KSS327801 LCN327662:LCO327801 LMJ327662:LMK327801 LWF327662:LWG327801 MGB327662:MGC327801 MPX327662:MPY327801 MZT327662:MZU327801 NJP327662:NJQ327801 NTL327662:NTM327801 ODH327662:ODI327801 OND327662:ONE327801 OWZ327662:OXA327801 PGV327662:PGW327801 PQR327662:PQS327801 QAN327662:QAO327801 QKJ327662:QKK327801 QUF327662:QUG327801 REB327662:REC327801 RNX327662:RNY327801 RXT327662:RXU327801 SHP327662:SHQ327801 SRL327662:SRM327801 TBH327662:TBI327801 TLD327662:TLE327801 TUZ327662:TVA327801 UEV327662:UEW327801 UOR327662:UOS327801 UYN327662:UYO327801 VIJ327662:VIK327801 VSF327662:VSG327801 WCB327662:WCC327801 WLX327662:WLY327801 WVT327662:WVU327801 M393198:N393337 JH393198:JI393337 TD393198:TE393337 ACZ393198:ADA393337 AMV393198:AMW393337 AWR393198:AWS393337 BGN393198:BGO393337 BQJ393198:BQK393337 CAF393198:CAG393337 CKB393198:CKC393337 CTX393198:CTY393337 DDT393198:DDU393337 DNP393198:DNQ393337 DXL393198:DXM393337 EHH393198:EHI393337 ERD393198:ERE393337 FAZ393198:FBA393337 FKV393198:FKW393337 FUR393198:FUS393337 GEN393198:GEO393337 GOJ393198:GOK393337 GYF393198:GYG393337 HIB393198:HIC393337 HRX393198:HRY393337 IBT393198:IBU393337 ILP393198:ILQ393337 IVL393198:IVM393337 JFH393198:JFI393337 JPD393198:JPE393337 JYZ393198:JZA393337 KIV393198:KIW393337 KSR393198:KSS393337 LCN393198:LCO393337 LMJ393198:LMK393337 LWF393198:LWG393337 MGB393198:MGC393337 MPX393198:MPY393337 MZT393198:MZU393337 NJP393198:NJQ393337 NTL393198:NTM393337 ODH393198:ODI393337 OND393198:ONE393337 OWZ393198:OXA393337 PGV393198:PGW393337 PQR393198:PQS393337 QAN393198:QAO393337 QKJ393198:QKK393337 QUF393198:QUG393337 REB393198:REC393337 RNX393198:RNY393337 RXT393198:RXU393337 SHP393198:SHQ393337 SRL393198:SRM393337 TBH393198:TBI393337 TLD393198:TLE393337 TUZ393198:TVA393337 UEV393198:UEW393337 UOR393198:UOS393337 UYN393198:UYO393337 VIJ393198:VIK393337 VSF393198:VSG393337 WCB393198:WCC393337 WLX393198:WLY393337 WVT393198:WVU393337 M458734:N458873 JH458734:JI458873 TD458734:TE458873 ACZ458734:ADA458873 AMV458734:AMW458873 AWR458734:AWS458873 BGN458734:BGO458873 BQJ458734:BQK458873 CAF458734:CAG458873 CKB458734:CKC458873 CTX458734:CTY458873 DDT458734:DDU458873 DNP458734:DNQ458873 DXL458734:DXM458873 EHH458734:EHI458873 ERD458734:ERE458873 FAZ458734:FBA458873 FKV458734:FKW458873 FUR458734:FUS458873 GEN458734:GEO458873 GOJ458734:GOK458873 GYF458734:GYG458873 HIB458734:HIC458873 HRX458734:HRY458873 IBT458734:IBU458873 ILP458734:ILQ458873 IVL458734:IVM458873 JFH458734:JFI458873 JPD458734:JPE458873 JYZ458734:JZA458873 KIV458734:KIW458873 KSR458734:KSS458873 LCN458734:LCO458873 LMJ458734:LMK458873 LWF458734:LWG458873 MGB458734:MGC458873 MPX458734:MPY458873 MZT458734:MZU458873 NJP458734:NJQ458873 NTL458734:NTM458873 ODH458734:ODI458873 OND458734:ONE458873 OWZ458734:OXA458873 PGV458734:PGW458873 PQR458734:PQS458873 QAN458734:QAO458873 QKJ458734:QKK458873 QUF458734:QUG458873 REB458734:REC458873 RNX458734:RNY458873 RXT458734:RXU458873 SHP458734:SHQ458873 SRL458734:SRM458873 TBH458734:TBI458873 TLD458734:TLE458873 TUZ458734:TVA458873 UEV458734:UEW458873 UOR458734:UOS458873 UYN458734:UYO458873 VIJ458734:VIK458873 VSF458734:VSG458873 WCB458734:WCC458873 WLX458734:WLY458873 WVT458734:WVU458873 M524270:N524409 JH524270:JI524409 TD524270:TE524409 ACZ524270:ADA524409 AMV524270:AMW524409 AWR524270:AWS524409 BGN524270:BGO524409 BQJ524270:BQK524409 CAF524270:CAG524409 CKB524270:CKC524409 CTX524270:CTY524409 DDT524270:DDU524409 DNP524270:DNQ524409 DXL524270:DXM524409 EHH524270:EHI524409 ERD524270:ERE524409 FAZ524270:FBA524409 FKV524270:FKW524409 FUR524270:FUS524409 GEN524270:GEO524409 GOJ524270:GOK524409 GYF524270:GYG524409 HIB524270:HIC524409 HRX524270:HRY524409 IBT524270:IBU524409 ILP524270:ILQ524409 IVL524270:IVM524409 JFH524270:JFI524409 JPD524270:JPE524409 JYZ524270:JZA524409 KIV524270:KIW524409 KSR524270:KSS524409 LCN524270:LCO524409 LMJ524270:LMK524409 LWF524270:LWG524409 MGB524270:MGC524409 MPX524270:MPY524409 MZT524270:MZU524409 NJP524270:NJQ524409 NTL524270:NTM524409 ODH524270:ODI524409 OND524270:ONE524409 OWZ524270:OXA524409 PGV524270:PGW524409 PQR524270:PQS524409 QAN524270:QAO524409 QKJ524270:QKK524409 QUF524270:QUG524409 REB524270:REC524409 RNX524270:RNY524409 RXT524270:RXU524409 SHP524270:SHQ524409 SRL524270:SRM524409 TBH524270:TBI524409 TLD524270:TLE524409 TUZ524270:TVA524409 UEV524270:UEW524409 UOR524270:UOS524409 UYN524270:UYO524409 VIJ524270:VIK524409 VSF524270:VSG524409 WCB524270:WCC524409 WLX524270:WLY524409 WVT524270:WVU524409 M589806:N589945 JH589806:JI589945 TD589806:TE589945 ACZ589806:ADA589945 AMV589806:AMW589945 AWR589806:AWS589945 BGN589806:BGO589945 BQJ589806:BQK589945 CAF589806:CAG589945 CKB589806:CKC589945 CTX589806:CTY589945 DDT589806:DDU589945 DNP589806:DNQ589945 DXL589806:DXM589945 EHH589806:EHI589945 ERD589806:ERE589945 FAZ589806:FBA589945 FKV589806:FKW589945 FUR589806:FUS589945 GEN589806:GEO589945 GOJ589806:GOK589945 GYF589806:GYG589945 HIB589806:HIC589945 HRX589806:HRY589945 IBT589806:IBU589945 ILP589806:ILQ589945 IVL589806:IVM589945 JFH589806:JFI589945 JPD589806:JPE589945 JYZ589806:JZA589945 KIV589806:KIW589945 KSR589806:KSS589945 LCN589806:LCO589945 LMJ589806:LMK589945 LWF589806:LWG589945 MGB589806:MGC589945 MPX589806:MPY589945 MZT589806:MZU589945 NJP589806:NJQ589945 NTL589806:NTM589945 ODH589806:ODI589945 OND589806:ONE589945 OWZ589806:OXA589945 PGV589806:PGW589945 PQR589806:PQS589945 QAN589806:QAO589945 QKJ589806:QKK589945 QUF589806:QUG589945 REB589806:REC589945 RNX589806:RNY589945 RXT589806:RXU589945 SHP589806:SHQ589945 SRL589806:SRM589945 TBH589806:TBI589945 TLD589806:TLE589945 TUZ589806:TVA589945 UEV589806:UEW589945 UOR589806:UOS589945 UYN589806:UYO589945 VIJ589806:VIK589945 VSF589806:VSG589945 WCB589806:WCC589945 WLX589806:WLY589945 WVT589806:WVU589945 M655342:N655481 JH655342:JI655481 TD655342:TE655481 ACZ655342:ADA655481 AMV655342:AMW655481 AWR655342:AWS655481 BGN655342:BGO655481 BQJ655342:BQK655481 CAF655342:CAG655481 CKB655342:CKC655481 CTX655342:CTY655481 DDT655342:DDU655481 DNP655342:DNQ655481 DXL655342:DXM655481 EHH655342:EHI655481 ERD655342:ERE655481 FAZ655342:FBA655481 FKV655342:FKW655481 FUR655342:FUS655481 GEN655342:GEO655481 GOJ655342:GOK655481 GYF655342:GYG655481 HIB655342:HIC655481 HRX655342:HRY655481 IBT655342:IBU655481 ILP655342:ILQ655481 IVL655342:IVM655481 JFH655342:JFI655481 JPD655342:JPE655481 JYZ655342:JZA655481 KIV655342:KIW655481 KSR655342:KSS655481 LCN655342:LCO655481 LMJ655342:LMK655481 LWF655342:LWG655481 MGB655342:MGC655481 MPX655342:MPY655481 MZT655342:MZU655481 NJP655342:NJQ655481 NTL655342:NTM655481 ODH655342:ODI655481 OND655342:ONE655481 OWZ655342:OXA655481 PGV655342:PGW655481 PQR655342:PQS655481 QAN655342:QAO655481 QKJ655342:QKK655481 QUF655342:QUG655481 REB655342:REC655481 RNX655342:RNY655481 RXT655342:RXU655481 SHP655342:SHQ655481 SRL655342:SRM655481 TBH655342:TBI655481 TLD655342:TLE655481 TUZ655342:TVA655481 UEV655342:UEW655481 UOR655342:UOS655481 UYN655342:UYO655481 VIJ655342:VIK655481 VSF655342:VSG655481 WCB655342:WCC655481 WLX655342:WLY655481 WVT655342:WVU655481 M720878:N721017 JH720878:JI721017 TD720878:TE721017 ACZ720878:ADA721017 AMV720878:AMW721017 AWR720878:AWS721017 BGN720878:BGO721017 BQJ720878:BQK721017 CAF720878:CAG721017 CKB720878:CKC721017 CTX720878:CTY721017 DDT720878:DDU721017 DNP720878:DNQ721017 DXL720878:DXM721017 EHH720878:EHI721017 ERD720878:ERE721017 FAZ720878:FBA721017 FKV720878:FKW721017 FUR720878:FUS721017 GEN720878:GEO721017 GOJ720878:GOK721017 GYF720878:GYG721017 HIB720878:HIC721017 HRX720878:HRY721017 IBT720878:IBU721017 ILP720878:ILQ721017 IVL720878:IVM721017 JFH720878:JFI721017 JPD720878:JPE721017 JYZ720878:JZA721017 KIV720878:KIW721017 KSR720878:KSS721017 LCN720878:LCO721017 LMJ720878:LMK721017 LWF720878:LWG721017 MGB720878:MGC721017 MPX720878:MPY721017 MZT720878:MZU721017 NJP720878:NJQ721017 NTL720878:NTM721017 ODH720878:ODI721017 OND720878:ONE721017 OWZ720878:OXA721017 PGV720878:PGW721017 PQR720878:PQS721017 QAN720878:QAO721017 QKJ720878:QKK721017 QUF720878:QUG721017 REB720878:REC721017 RNX720878:RNY721017 RXT720878:RXU721017 SHP720878:SHQ721017 SRL720878:SRM721017 TBH720878:TBI721017 TLD720878:TLE721017 TUZ720878:TVA721017 UEV720878:UEW721017 UOR720878:UOS721017 UYN720878:UYO721017 VIJ720878:VIK721017 VSF720878:VSG721017 WCB720878:WCC721017 WLX720878:WLY721017 WVT720878:WVU721017 M786414:N786553 JH786414:JI786553 TD786414:TE786553 ACZ786414:ADA786553 AMV786414:AMW786553 AWR786414:AWS786553 BGN786414:BGO786553 BQJ786414:BQK786553 CAF786414:CAG786553 CKB786414:CKC786553 CTX786414:CTY786553 DDT786414:DDU786553 DNP786414:DNQ786553 DXL786414:DXM786553 EHH786414:EHI786553 ERD786414:ERE786553 FAZ786414:FBA786553 FKV786414:FKW786553 FUR786414:FUS786553 GEN786414:GEO786553 GOJ786414:GOK786553 GYF786414:GYG786553 HIB786414:HIC786553 HRX786414:HRY786553 IBT786414:IBU786553 ILP786414:ILQ786553 IVL786414:IVM786553 JFH786414:JFI786553 JPD786414:JPE786553 JYZ786414:JZA786553 KIV786414:KIW786553 KSR786414:KSS786553 LCN786414:LCO786553 LMJ786414:LMK786553 LWF786414:LWG786553 MGB786414:MGC786553 MPX786414:MPY786553 MZT786414:MZU786553 NJP786414:NJQ786553 NTL786414:NTM786553 ODH786414:ODI786553 OND786414:ONE786553 OWZ786414:OXA786553 PGV786414:PGW786553 PQR786414:PQS786553 QAN786414:QAO786553 QKJ786414:QKK786553 QUF786414:QUG786553 REB786414:REC786553 RNX786414:RNY786553 RXT786414:RXU786553 SHP786414:SHQ786553 SRL786414:SRM786553 TBH786414:TBI786553 TLD786414:TLE786553 TUZ786414:TVA786553 UEV786414:UEW786553 UOR786414:UOS786553 UYN786414:UYO786553 VIJ786414:VIK786553 VSF786414:VSG786553 WCB786414:WCC786553 WLX786414:WLY786553 WVT786414:WVU786553 M851950:N852089 JH851950:JI852089 TD851950:TE852089 ACZ851950:ADA852089 AMV851950:AMW852089 AWR851950:AWS852089 BGN851950:BGO852089 BQJ851950:BQK852089 CAF851950:CAG852089 CKB851950:CKC852089 CTX851950:CTY852089 DDT851950:DDU852089 DNP851950:DNQ852089 DXL851950:DXM852089 EHH851950:EHI852089 ERD851950:ERE852089 FAZ851950:FBA852089 FKV851950:FKW852089 FUR851950:FUS852089 GEN851950:GEO852089 GOJ851950:GOK852089 GYF851950:GYG852089 HIB851950:HIC852089 HRX851950:HRY852089 IBT851950:IBU852089 ILP851950:ILQ852089 IVL851950:IVM852089 JFH851950:JFI852089 JPD851950:JPE852089 JYZ851950:JZA852089 KIV851950:KIW852089 KSR851950:KSS852089 LCN851950:LCO852089 LMJ851950:LMK852089 LWF851950:LWG852089 MGB851950:MGC852089 MPX851950:MPY852089 MZT851950:MZU852089 NJP851950:NJQ852089 NTL851950:NTM852089 ODH851950:ODI852089 OND851950:ONE852089 OWZ851950:OXA852089 PGV851950:PGW852089 PQR851950:PQS852089 QAN851950:QAO852089 QKJ851950:QKK852089 QUF851950:QUG852089 REB851950:REC852089 RNX851950:RNY852089 RXT851950:RXU852089 SHP851950:SHQ852089 SRL851950:SRM852089 TBH851950:TBI852089 TLD851950:TLE852089 TUZ851950:TVA852089 UEV851950:UEW852089 UOR851950:UOS852089 UYN851950:UYO852089 VIJ851950:VIK852089 VSF851950:VSG852089 WCB851950:WCC852089 WLX851950:WLY852089 WVT851950:WVU852089 M917486:N917625 JH917486:JI917625 TD917486:TE917625 ACZ917486:ADA917625 AMV917486:AMW917625 AWR917486:AWS917625 BGN917486:BGO917625 BQJ917486:BQK917625 CAF917486:CAG917625 CKB917486:CKC917625 CTX917486:CTY917625 DDT917486:DDU917625 DNP917486:DNQ917625 DXL917486:DXM917625 EHH917486:EHI917625 ERD917486:ERE917625 FAZ917486:FBA917625 FKV917486:FKW917625 FUR917486:FUS917625 GEN917486:GEO917625 GOJ917486:GOK917625 GYF917486:GYG917625 HIB917486:HIC917625 HRX917486:HRY917625 IBT917486:IBU917625 ILP917486:ILQ917625 IVL917486:IVM917625 JFH917486:JFI917625 JPD917486:JPE917625 JYZ917486:JZA917625 KIV917486:KIW917625 KSR917486:KSS917625 LCN917486:LCO917625 LMJ917486:LMK917625 LWF917486:LWG917625 MGB917486:MGC917625 MPX917486:MPY917625 MZT917486:MZU917625 NJP917486:NJQ917625 NTL917486:NTM917625 ODH917486:ODI917625 OND917486:ONE917625 OWZ917486:OXA917625 PGV917486:PGW917625 PQR917486:PQS917625 QAN917486:QAO917625 QKJ917486:QKK917625 QUF917486:QUG917625 REB917486:REC917625 RNX917486:RNY917625 RXT917486:RXU917625 SHP917486:SHQ917625 SRL917486:SRM917625 TBH917486:TBI917625 TLD917486:TLE917625 TUZ917486:TVA917625 UEV917486:UEW917625 UOR917486:UOS917625 UYN917486:UYO917625 VIJ917486:VIK917625 VSF917486:VSG917625 WCB917486:WCC917625 WLX917486:WLY917625 WVT917486:WVU917625 M983022:N983161 JH983022:JI983161 TD983022:TE983161 ACZ983022:ADA983161 AMV983022:AMW983161 AWR983022:AWS983161 BGN983022:BGO983161 BQJ983022:BQK983161 CAF983022:CAG983161 CKB983022:CKC983161 CTX983022:CTY983161 DDT983022:DDU983161 DNP983022:DNQ983161 DXL983022:DXM983161 EHH983022:EHI983161 ERD983022:ERE983161 FAZ983022:FBA983161 FKV983022:FKW983161 FUR983022:FUS983161 GEN983022:GEO983161 GOJ983022:GOK983161 GYF983022:GYG983161 HIB983022:HIC983161 HRX983022:HRY983161 IBT983022:IBU983161 ILP983022:ILQ983161 IVL983022:IVM983161 JFH983022:JFI983161 JPD983022:JPE983161 JYZ983022:JZA983161 KIV983022:KIW983161 KSR983022:KSS983161 LCN983022:LCO983161 LMJ983022:LMK983161 LWF983022:LWG983161 MGB983022:MGC983161 MPX983022:MPY983161 MZT983022:MZU983161 NJP983022:NJQ983161 NTL983022:NTM983161 ODH983022:ODI983161 OND983022:ONE983161 OWZ983022:OXA983161 PGV983022:PGW983161 PQR983022:PQS983161 QAN983022:QAO983161 QKJ983022:QKK983161 QUF983022:QUG983161 REB983022:REC983161 RNX983022:RNY983161 RXT983022:RXU983161 SHP983022:SHQ983161 SRL983022:SRM983161 TBH983022:TBI983161 TLD983022:TLE983161 TUZ983022:TVA983161 UEV983022:UEW983161 UOR983022:UOS983161 UYN983022:UYO983161 VIJ983022:VIK983161 VSF983022:VSG983161 WCB983022:WCC983161 WLX983022:WLY983161 M10:N136 JH10:JI136 TD10:TE136 ACZ10:ADA136 AMV10:AMW136 AWR10:AWS136 BGN10:BGO136 BQJ10:BQK136 CAF10:CAG136 CKB10:CKC136 CTX10:CTY136 DDT10:DDU136 DNP10:DNQ136 DXL10:DXM136 EHH10:EHI136 ERD10:ERE136 FAZ10:FBA136 FKV10:FKW136 FUR10:FUS136 GEN10:GEO136 GOJ10:GOK136 GYF10:GYG136 HIB10:HIC136 HRX10:HRY136 IBT10:IBU136 ILP10:ILQ136 IVL10:IVM136 JFH10:JFI136 JPD10:JPE136 JYZ10:JZA136 KIV10:KIW136 KSR10:KSS136 LCN10:LCO136 LMJ10:LMK136 LWF10:LWG136 MGB10:MGC136 MPX10:MPY136 MZT10:MZU136 NJP10:NJQ136 NTL10:NTM136 ODH10:ODI136 OND10:ONE136 OWZ10:OXA136 PGV10:PGW136 PQR10:PQS136 QAN10:QAO136 QKJ10:QKK136 QUF10:QUG136 REB10:REC136 RNX10:RNY136 RXT10:RXU136 SHP10:SHQ136 SRL10:SRM136 TBH10:TBI136 TLD10:TLE136 TUZ10:TVA136 UEV10:UEW136 UOR10:UOS136 UYN10:UYO136 VIJ10:VIK136 VSF10:VSG136 WCB10:WCC136 WLX10:WLY136 WVT10:WVU136" xr:uid="{00000000-0002-0000-0200-000010000000}"/>
    <dataValidation imeMode="hiragana" allowBlank="1" sqref="WVR983022:WVS983161 K65518:L65657 JF65518:JG65657 TB65518:TC65657 ACX65518:ACY65657 AMT65518:AMU65657 AWP65518:AWQ65657 BGL65518:BGM65657 BQH65518:BQI65657 CAD65518:CAE65657 CJZ65518:CKA65657 CTV65518:CTW65657 DDR65518:DDS65657 DNN65518:DNO65657 DXJ65518:DXK65657 EHF65518:EHG65657 ERB65518:ERC65657 FAX65518:FAY65657 FKT65518:FKU65657 FUP65518:FUQ65657 GEL65518:GEM65657 GOH65518:GOI65657 GYD65518:GYE65657 HHZ65518:HIA65657 HRV65518:HRW65657 IBR65518:IBS65657 ILN65518:ILO65657 IVJ65518:IVK65657 JFF65518:JFG65657 JPB65518:JPC65657 JYX65518:JYY65657 KIT65518:KIU65657 KSP65518:KSQ65657 LCL65518:LCM65657 LMH65518:LMI65657 LWD65518:LWE65657 MFZ65518:MGA65657 MPV65518:MPW65657 MZR65518:MZS65657 NJN65518:NJO65657 NTJ65518:NTK65657 ODF65518:ODG65657 ONB65518:ONC65657 OWX65518:OWY65657 PGT65518:PGU65657 PQP65518:PQQ65657 QAL65518:QAM65657 QKH65518:QKI65657 QUD65518:QUE65657 RDZ65518:REA65657 RNV65518:RNW65657 RXR65518:RXS65657 SHN65518:SHO65657 SRJ65518:SRK65657 TBF65518:TBG65657 TLB65518:TLC65657 TUX65518:TUY65657 UET65518:UEU65657 UOP65518:UOQ65657 UYL65518:UYM65657 VIH65518:VII65657 VSD65518:VSE65657 WBZ65518:WCA65657 WLV65518:WLW65657 WVR65518:WVS65657 K131054:L131193 JF131054:JG131193 TB131054:TC131193 ACX131054:ACY131193 AMT131054:AMU131193 AWP131054:AWQ131193 BGL131054:BGM131193 BQH131054:BQI131193 CAD131054:CAE131193 CJZ131054:CKA131193 CTV131054:CTW131193 DDR131054:DDS131193 DNN131054:DNO131193 DXJ131054:DXK131193 EHF131054:EHG131193 ERB131054:ERC131193 FAX131054:FAY131193 FKT131054:FKU131193 FUP131054:FUQ131193 GEL131054:GEM131193 GOH131054:GOI131193 GYD131054:GYE131193 HHZ131054:HIA131193 HRV131054:HRW131193 IBR131054:IBS131193 ILN131054:ILO131193 IVJ131054:IVK131193 JFF131054:JFG131193 JPB131054:JPC131193 JYX131054:JYY131193 KIT131054:KIU131193 KSP131054:KSQ131193 LCL131054:LCM131193 LMH131054:LMI131193 LWD131054:LWE131193 MFZ131054:MGA131193 MPV131054:MPW131193 MZR131054:MZS131193 NJN131054:NJO131193 NTJ131054:NTK131193 ODF131054:ODG131193 ONB131054:ONC131193 OWX131054:OWY131193 PGT131054:PGU131193 PQP131054:PQQ131193 QAL131054:QAM131193 QKH131054:QKI131193 QUD131054:QUE131193 RDZ131054:REA131193 RNV131054:RNW131193 RXR131054:RXS131193 SHN131054:SHO131193 SRJ131054:SRK131193 TBF131054:TBG131193 TLB131054:TLC131193 TUX131054:TUY131193 UET131054:UEU131193 UOP131054:UOQ131193 UYL131054:UYM131193 VIH131054:VII131193 VSD131054:VSE131193 WBZ131054:WCA131193 WLV131054:WLW131193 WVR131054:WVS131193 K196590:L196729 JF196590:JG196729 TB196590:TC196729 ACX196590:ACY196729 AMT196590:AMU196729 AWP196590:AWQ196729 BGL196590:BGM196729 BQH196590:BQI196729 CAD196590:CAE196729 CJZ196590:CKA196729 CTV196590:CTW196729 DDR196590:DDS196729 DNN196590:DNO196729 DXJ196590:DXK196729 EHF196590:EHG196729 ERB196590:ERC196729 FAX196590:FAY196729 FKT196590:FKU196729 FUP196590:FUQ196729 GEL196590:GEM196729 GOH196590:GOI196729 GYD196590:GYE196729 HHZ196590:HIA196729 HRV196590:HRW196729 IBR196590:IBS196729 ILN196590:ILO196729 IVJ196590:IVK196729 JFF196590:JFG196729 JPB196590:JPC196729 JYX196590:JYY196729 KIT196590:KIU196729 KSP196590:KSQ196729 LCL196590:LCM196729 LMH196590:LMI196729 LWD196590:LWE196729 MFZ196590:MGA196729 MPV196590:MPW196729 MZR196590:MZS196729 NJN196590:NJO196729 NTJ196590:NTK196729 ODF196590:ODG196729 ONB196590:ONC196729 OWX196590:OWY196729 PGT196590:PGU196729 PQP196590:PQQ196729 QAL196590:QAM196729 QKH196590:QKI196729 QUD196590:QUE196729 RDZ196590:REA196729 RNV196590:RNW196729 RXR196590:RXS196729 SHN196590:SHO196729 SRJ196590:SRK196729 TBF196590:TBG196729 TLB196590:TLC196729 TUX196590:TUY196729 UET196590:UEU196729 UOP196590:UOQ196729 UYL196590:UYM196729 VIH196590:VII196729 VSD196590:VSE196729 WBZ196590:WCA196729 WLV196590:WLW196729 WVR196590:WVS196729 K262126:L262265 JF262126:JG262265 TB262126:TC262265 ACX262126:ACY262265 AMT262126:AMU262265 AWP262126:AWQ262265 BGL262126:BGM262265 BQH262126:BQI262265 CAD262126:CAE262265 CJZ262126:CKA262265 CTV262126:CTW262265 DDR262126:DDS262265 DNN262126:DNO262265 DXJ262126:DXK262265 EHF262126:EHG262265 ERB262126:ERC262265 FAX262126:FAY262265 FKT262126:FKU262265 FUP262126:FUQ262265 GEL262126:GEM262265 GOH262126:GOI262265 GYD262126:GYE262265 HHZ262126:HIA262265 HRV262126:HRW262265 IBR262126:IBS262265 ILN262126:ILO262265 IVJ262126:IVK262265 JFF262126:JFG262265 JPB262126:JPC262265 JYX262126:JYY262265 KIT262126:KIU262265 KSP262126:KSQ262265 LCL262126:LCM262265 LMH262126:LMI262265 LWD262126:LWE262265 MFZ262126:MGA262265 MPV262126:MPW262265 MZR262126:MZS262265 NJN262126:NJO262265 NTJ262126:NTK262265 ODF262126:ODG262265 ONB262126:ONC262265 OWX262126:OWY262265 PGT262126:PGU262265 PQP262126:PQQ262265 QAL262126:QAM262265 QKH262126:QKI262265 QUD262126:QUE262265 RDZ262126:REA262265 RNV262126:RNW262265 RXR262126:RXS262265 SHN262126:SHO262265 SRJ262126:SRK262265 TBF262126:TBG262265 TLB262126:TLC262265 TUX262126:TUY262265 UET262126:UEU262265 UOP262126:UOQ262265 UYL262126:UYM262265 VIH262126:VII262265 VSD262126:VSE262265 WBZ262126:WCA262265 WLV262126:WLW262265 WVR262126:WVS262265 K327662:L327801 JF327662:JG327801 TB327662:TC327801 ACX327662:ACY327801 AMT327662:AMU327801 AWP327662:AWQ327801 BGL327662:BGM327801 BQH327662:BQI327801 CAD327662:CAE327801 CJZ327662:CKA327801 CTV327662:CTW327801 DDR327662:DDS327801 DNN327662:DNO327801 DXJ327662:DXK327801 EHF327662:EHG327801 ERB327662:ERC327801 FAX327662:FAY327801 FKT327662:FKU327801 FUP327662:FUQ327801 GEL327662:GEM327801 GOH327662:GOI327801 GYD327662:GYE327801 HHZ327662:HIA327801 HRV327662:HRW327801 IBR327662:IBS327801 ILN327662:ILO327801 IVJ327662:IVK327801 JFF327662:JFG327801 JPB327662:JPC327801 JYX327662:JYY327801 KIT327662:KIU327801 KSP327662:KSQ327801 LCL327662:LCM327801 LMH327662:LMI327801 LWD327662:LWE327801 MFZ327662:MGA327801 MPV327662:MPW327801 MZR327662:MZS327801 NJN327662:NJO327801 NTJ327662:NTK327801 ODF327662:ODG327801 ONB327662:ONC327801 OWX327662:OWY327801 PGT327662:PGU327801 PQP327662:PQQ327801 QAL327662:QAM327801 QKH327662:QKI327801 QUD327662:QUE327801 RDZ327662:REA327801 RNV327662:RNW327801 RXR327662:RXS327801 SHN327662:SHO327801 SRJ327662:SRK327801 TBF327662:TBG327801 TLB327662:TLC327801 TUX327662:TUY327801 UET327662:UEU327801 UOP327662:UOQ327801 UYL327662:UYM327801 VIH327662:VII327801 VSD327662:VSE327801 WBZ327662:WCA327801 WLV327662:WLW327801 WVR327662:WVS327801 K393198:L393337 JF393198:JG393337 TB393198:TC393337 ACX393198:ACY393337 AMT393198:AMU393337 AWP393198:AWQ393337 BGL393198:BGM393337 BQH393198:BQI393337 CAD393198:CAE393337 CJZ393198:CKA393337 CTV393198:CTW393337 DDR393198:DDS393337 DNN393198:DNO393337 DXJ393198:DXK393337 EHF393198:EHG393337 ERB393198:ERC393337 FAX393198:FAY393337 FKT393198:FKU393337 FUP393198:FUQ393337 GEL393198:GEM393337 GOH393198:GOI393337 GYD393198:GYE393337 HHZ393198:HIA393337 HRV393198:HRW393337 IBR393198:IBS393337 ILN393198:ILO393337 IVJ393198:IVK393337 JFF393198:JFG393337 JPB393198:JPC393337 JYX393198:JYY393337 KIT393198:KIU393337 KSP393198:KSQ393337 LCL393198:LCM393337 LMH393198:LMI393337 LWD393198:LWE393337 MFZ393198:MGA393337 MPV393198:MPW393337 MZR393198:MZS393337 NJN393198:NJO393337 NTJ393198:NTK393337 ODF393198:ODG393337 ONB393198:ONC393337 OWX393198:OWY393337 PGT393198:PGU393337 PQP393198:PQQ393337 QAL393198:QAM393337 QKH393198:QKI393337 QUD393198:QUE393337 RDZ393198:REA393337 RNV393198:RNW393337 RXR393198:RXS393337 SHN393198:SHO393337 SRJ393198:SRK393337 TBF393198:TBG393337 TLB393198:TLC393337 TUX393198:TUY393337 UET393198:UEU393337 UOP393198:UOQ393337 UYL393198:UYM393337 VIH393198:VII393337 VSD393198:VSE393337 WBZ393198:WCA393337 WLV393198:WLW393337 WVR393198:WVS393337 K458734:L458873 JF458734:JG458873 TB458734:TC458873 ACX458734:ACY458873 AMT458734:AMU458873 AWP458734:AWQ458873 BGL458734:BGM458873 BQH458734:BQI458873 CAD458734:CAE458873 CJZ458734:CKA458873 CTV458734:CTW458873 DDR458734:DDS458873 DNN458734:DNO458873 DXJ458734:DXK458873 EHF458734:EHG458873 ERB458734:ERC458873 FAX458734:FAY458873 FKT458734:FKU458873 FUP458734:FUQ458873 GEL458734:GEM458873 GOH458734:GOI458873 GYD458734:GYE458873 HHZ458734:HIA458873 HRV458734:HRW458873 IBR458734:IBS458873 ILN458734:ILO458873 IVJ458734:IVK458873 JFF458734:JFG458873 JPB458734:JPC458873 JYX458734:JYY458873 KIT458734:KIU458873 KSP458734:KSQ458873 LCL458734:LCM458873 LMH458734:LMI458873 LWD458734:LWE458873 MFZ458734:MGA458873 MPV458734:MPW458873 MZR458734:MZS458873 NJN458734:NJO458873 NTJ458734:NTK458873 ODF458734:ODG458873 ONB458734:ONC458873 OWX458734:OWY458873 PGT458734:PGU458873 PQP458734:PQQ458873 QAL458734:QAM458873 QKH458734:QKI458873 QUD458734:QUE458873 RDZ458734:REA458873 RNV458734:RNW458873 RXR458734:RXS458873 SHN458734:SHO458873 SRJ458734:SRK458873 TBF458734:TBG458873 TLB458734:TLC458873 TUX458734:TUY458873 UET458734:UEU458873 UOP458734:UOQ458873 UYL458734:UYM458873 VIH458734:VII458873 VSD458734:VSE458873 WBZ458734:WCA458873 WLV458734:WLW458873 WVR458734:WVS458873 K524270:L524409 JF524270:JG524409 TB524270:TC524409 ACX524270:ACY524409 AMT524270:AMU524409 AWP524270:AWQ524409 BGL524270:BGM524409 BQH524270:BQI524409 CAD524270:CAE524409 CJZ524270:CKA524409 CTV524270:CTW524409 DDR524270:DDS524409 DNN524270:DNO524409 DXJ524270:DXK524409 EHF524270:EHG524409 ERB524270:ERC524409 FAX524270:FAY524409 FKT524270:FKU524409 FUP524270:FUQ524409 GEL524270:GEM524409 GOH524270:GOI524409 GYD524270:GYE524409 HHZ524270:HIA524409 HRV524270:HRW524409 IBR524270:IBS524409 ILN524270:ILO524409 IVJ524270:IVK524409 JFF524270:JFG524409 JPB524270:JPC524409 JYX524270:JYY524409 KIT524270:KIU524409 KSP524270:KSQ524409 LCL524270:LCM524409 LMH524270:LMI524409 LWD524270:LWE524409 MFZ524270:MGA524409 MPV524270:MPW524409 MZR524270:MZS524409 NJN524270:NJO524409 NTJ524270:NTK524409 ODF524270:ODG524409 ONB524270:ONC524409 OWX524270:OWY524409 PGT524270:PGU524409 PQP524270:PQQ524409 QAL524270:QAM524409 QKH524270:QKI524409 QUD524270:QUE524409 RDZ524270:REA524409 RNV524270:RNW524409 RXR524270:RXS524409 SHN524270:SHO524409 SRJ524270:SRK524409 TBF524270:TBG524409 TLB524270:TLC524409 TUX524270:TUY524409 UET524270:UEU524409 UOP524270:UOQ524409 UYL524270:UYM524409 VIH524270:VII524409 VSD524270:VSE524409 WBZ524270:WCA524409 WLV524270:WLW524409 WVR524270:WVS524409 K589806:L589945 JF589806:JG589945 TB589806:TC589945 ACX589806:ACY589945 AMT589806:AMU589945 AWP589806:AWQ589945 BGL589806:BGM589945 BQH589806:BQI589945 CAD589806:CAE589945 CJZ589806:CKA589945 CTV589806:CTW589945 DDR589806:DDS589945 DNN589806:DNO589945 DXJ589806:DXK589945 EHF589806:EHG589945 ERB589806:ERC589945 FAX589806:FAY589945 FKT589806:FKU589945 FUP589806:FUQ589945 GEL589806:GEM589945 GOH589806:GOI589945 GYD589806:GYE589945 HHZ589806:HIA589945 HRV589806:HRW589945 IBR589806:IBS589945 ILN589806:ILO589945 IVJ589806:IVK589945 JFF589806:JFG589945 JPB589806:JPC589945 JYX589806:JYY589945 KIT589806:KIU589945 KSP589806:KSQ589945 LCL589806:LCM589945 LMH589806:LMI589945 LWD589806:LWE589945 MFZ589806:MGA589945 MPV589806:MPW589945 MZR589806:MZS589945 NJN589806:NJO589945 NTJ589806:NTK589945 ODF589806:ODG589945 ONB589806:ONC589945 OWX589806:OWY589945 PGT589806:PGU589945 PQP589806:PQQ589945 QAL589806:QAM589945 QKH589806:QKI589945 QUD589806:QUE589945 RDZ589806:REA589945 RNV589806:RNW589945 RXR589806:RXS589945 SHN589806:SHO589945 SRJ589806:SRK589945 TBF589806:TBG589945 TLB589806:TLC589945 TUX589806:TUY589945 UET589806:UEU589945 UOP589806:UOQ589945 UYL589806:UYM589945 VIH589806:VII589945 VSD589806:VSE589945 WBZ589806:WCA589945 WLV589806:WLW589945 WVR589806:WVS589945 K655342:L655481 JF655342:JG655481 TB655342:TC655481 ACX655342:ACY655481 AMT655342:AMU655481 AWP655342:AWQ655481 BGL655342:BGM655481 BQH655342:BQI655481 CAD655342:CAE655481 CJZ655342:CKA655481 CTV655342:CTW655481 DDR655342:DDS655481 DNN655342:DNO655481 DXJ655342:DXK655481 EHF655342:EHG655481 ERB655342:ERC655481 FAX655342:FAY655481 FKT655342:FKU655481 FUP655342:FUQ655481 GEL655342:GEM655481 GOH655342:GOI655481 GYD655342:GYE655481 HHZ655342:HIA655481 HRV655342:HRW655481 IBR655342:IBS655481 ILN655342:ILO655481 IVJ655342:IVK655481 JFF655342:JFG655481 JPB655342:JPC655481 JYX655342:JYY655481 KIT655342:KIU655481 KSP655342:KSQ655481 LCL655342:LCM655481 LMH655342:LMI655481 LWD655342:LWE655481 MFZ655342:MGA655481 MPV655342:MPW655481 MZR655342:MZS655481 NJN655342:NJO655481 NTJ655342:NTK655481 ODF655342:ODG655481 ONB655342:ONC655481 OWX655342:OWY655481 PGT655342:PGU655481 PQP655342:PQQ655481 QAL655342:QAM655481 QKH655342:QKI655481 QUD655342:QUE655481 RDZ655342:REA655481 RNV655342:RNW655481 RXR655342:RXS655481 SHN655342:SHO655481 SRJ655342:SRK655481 TBF655342:TBG655481 TLB655342:TLC655481 TUX655342:TUY655481 UET655342:UEU655481 UOP655342:UOQ655481 UYL655342:UYM655481 VIH655342:VII655481 VSD655342:VSE655481 WBZ655342:WCA655481 WLV655342:WLW655481 WVR655342:WVS655481 K720878:L721017 JF720878:JG721017 TB720878:TC721017 ACX720878:ACY721017 AMT720878:AMU721017 AWP720878:AWQ721017 BGL720878:BGM721017 BQH720878:BQI721017 CAD720878:CAE721017 CJZ720878:CKA721017 CTV720878:CTW721017 DDR720878:DDS721017 DNN720878:DNO721017 DXJ720878:DXK721017 EHF720878:EHG721017 ERB720878:ERC721017 FAX720878:FAY721017 FKT720878:FKU721017 FUP720878:FUQ721017 GEL720878:GEM721017 GOH720878:GOI721017 GYD720878:GYE721017 HHZ720878:HIA721017 HRV720878:HRW721017 IBR720878:IBS721017 ILN720878:ILO721017 IVJ720878:IVK721017 JFF720878:JFG721017 JPB720878:JPC721017 JYX720878:JYY721017 KIT720878:KIU721017 KSP720878:KSQ721017 LCL720878:LCM721017 LMH720878:LMI721017 LWD720878:LWE721017 MFZ720878:MGA721017 MPV720878:MPW721017 MZR720878:MZS721017 NJN720878:NJO721017 NTJ720878:NTK721017 ODF720878:ODG721017 ONB720878:ONC721017 OWX720878:OWY721017 PGT720878:PGU721017 PQP720878:PQQ721017 QAL720878:QAM721017 QKH720878:QKI721017 QUD720878:QUE721017 RDZ720878:REA721017 RNV720878:RNW721017 RXR720878:RXS721017 SHN720878:SHO721017 SRJ720878:SRK721017 TBF720878:TBG721017 TLB720878:TLC721017 TUX720878:TUY721017 UET720878:UEU721017 UOP720878:UOQ721017 UYL720878:UYM721017 VIH720878:VII721017 VSD720878:VSE721017 WBZ720878:WCA721017 WLV720878:WLW721017 WVR720878:WVS721017 K786414:L786553 JF786414:JG786553 TB786414:TC786553 ACX786414:ACY786553 AMT786414:AMU786553 AWP786414:AWQ786553 BGL786414:BGM786553 BQH786414:BQI786553 CAD786414:CAE786553 CJZ786414:CKA786553 CTV786414:CTW786553 DDR786414:DDS786553 DNN786414:DNO786553 DXJ786414:DXK786553 EHF786414:EHG786553 ERB786414:ERC786553 FAX786414:FAY786553 FKT786414:FKU786553 FUP786414:FUQ786553 GEL786414:GEM786553 GOH786414:GOI786553 GYD786414:GYE786553 HHZ786414:HIA786553 HRV786414:HRW786553 IBR786414:IBS786553 ILN786414:ILO786553 IVJ786414:IVK786553 JFF786414:JFG786553 JPB786414:JPC786553 JYX786414:JYY786553 KIT786414:KIU786553 KSP786414:KSQ786553 LCL786414:LCM786553 LMH786414:LMI786553 LWD786414:LWE786553 MFZ786414:MGA786553 MPV786414:MPW786553 MZR786414:MZS786553 NJN786414:NJO786553 NTJ786414:NTK786553 ODF786414:ODG786553 ONB786414:ONC786553 OWX786414:OWY786553 PGT786414:PGU786553 PQP786414:PQQ786553 QAL786414:QAM786553 QKH786414:QKI786553 QUD786414:QUE786553 RDZ786414:REA786553 RNV786414:RNW786553 RXR786414:RXS786553 SHN786414:SHO786553 SRJ786414:SRK786553 TBF786414:TBG786553 TLB786414:TLC786553 TUX786414:TUY786553 UET786414:UEU786553 UOP786414:UOQ786553 UYL786414:UYM786553 VIH786414:VII786553 VSD786414:VSE786553 WBZ786414:WCA786553 WLV786414:WLW786553 WVR786414:WVS786553 K851950:L852089 JF851950:JG852089 TB851950:TC852089 ACX851950:ACY852089 AMT851950:AMU852089 AWP851950:AWQ852089 BGL851950:BGM852089 BQH851950:BQI852089 CAD851950:CAE852089 CJZ851950:CKA852089 CTV851950:CTW852089 DDR851950:DDS852089 DNN851950:DNO852089 DXJ851950:DXK852089 EHF851950:EHG852089 ERB851950:ERC852089 FAX851950:FAY852089 FKT851950:FKU852089 FUP851950:FUQ852089 GEL851950:GEM852089 GOH851950:GOI852089 GYD851950:GYE852089 HHZ851950:HIA852089 HRV851950:HRW852089 IBR851950:IBS852089 ILN851950:ILO852089 IVJ851950:IVK852089 JFF851950:JFG852089 JPB851950:JPC852089 JYX851950:JYY852089 KIT851950:KIU852089 KSP851950:KSQ852089 LCL851950:LCM852089 LMH851950:LMI852089 LWD851950:LWE852089 MFZ851950:MGA852089 MPV851950:MPW852089 MZR851950:MZS852089 NJN851950:NJO852089 NTJ851950:NTK852089 ODF851950:ODG852089 ONB851950:ONC852089 OWX851950:OWY852089 PGT851950:PGU852089 PQP851950:PQQ852089 QAL851950:QAM852089 QKH851950:QKI852089 QUD851950:QUE852089 RDZ851950:REA852089 RNV851950:RNW852089 RXR851950:RXS852089 SHN851950:SHO852089 SRJ851950:SRK852089 TBF851950:TBG852089 TLB851950:TLC852089 TUX851950:TUY852089 UET851950:UEU852089 UOP851950:UOQ852089 UYL851950:UYM852089 VIH851950:VII852089 VSD851950:VSE852089 WBZ851950:WCA852089 WLV851950:WLW852089 WVR851950:WVS852089 K917486:L917625 JF917486:JG917625 TB917486:TC917625 ACX917486:ACY917625 AMT917486:AMU917625 AWP917486:AWQ917625 BGL917486:BGM917625 BQH917486:BQI917625 CAD917486:CAE917625 CJZ917486:CKA917625 CTV917486:CTW917625 DDR917486:DDS917625 DNN917486:DNO917625 DXJ917486:DXK917625 EHF917486:EHG917625 ERB917486:ERC917625 FAX917486:FAY917625 FKT917486:FKU917625 FUP917486:FUQ917625 GEL917486:GEM917625 GOH917486:GOI917625 GYD917486:GYE917625 HHZ917486:HIA917625 HRV917486:HRW917625 IBR917486:IBS917625 ILN917486:ILO917625 IVJ917486:IVK917625 JFF917486:JFG917625 JPB917486:JPC917625 JYX917486:JYY917625 KIT917486:KIU917625 KSP917486:KSQ917625 LCL917486:LCM917625 LMH917486:LMI917625 LWD917486:LWE917625 MFZ917486:MGA917625 MPV917486:MPW917625 MZR917486:MZS917625 NJN917486:NJO917625 NTJ917486:NTK917625 ODF917486:ODG917625 ONB917486:ONC917625 OWX917486:OWY917625 PGT917486:PGU917625 PQP917486:PQQ917625 QAL917486:QAM917625 QKH917486:QKI917625 QUD917486:QUE917625 RDZ917486:REA917625 RNV917486:RNW917625 RXR917486:RXS917625 SHN917486:SHO917625 SRJ917486:SRK917625 TBF917486:TBG917625 TLB917486:TLC917625 TUX917486:TUY917625 UET917486:UEU917625 UOP917486:UOQ917625 UYL917486:UYM917625 VIH917486:VII917625 VSD917486:VSE917625 WBZ917486:WCA917625 WLV917486:WLW917625 WVR917486:WVS917625 K983022:L983161 JF983022:JG983161 TB983022:TC983161 ACX983022:ACY983161 AMT983022:AMU983161 AWP983022:AWQ983161 BGL983022:BGM983161 BQH983022:BQI983161 CAD983022:CAE983161 CJZ983022:CKA983161 CTV983022:CTW983161 DDR983022:DDS983161 DNN983022:DNO983161 DXJ983022:DXK983161 EHF983022:EHG983161 ERB983022:ERC983161 FAX983022:FAY983161 FKT983022:FKU983161 FUP983022:FUQ983161 GEL983022:GEM983161 GOH983022:GOI983161 GYD983022:GYE983161 HHZ983022:HIA983161 HRV983022:HRW983161 IBR983022:IBS983161 ILN983022:ILO983161 IVJ983022:IVK983161 JFF983022:JFG983161 JPB983022:JPC983161 JYX983022:JYY983161 KIT983022:KIU983161 KSP983022:KSQ983161 LCL983022:LCM983161 LMH983022:LMI983161 LWD983022:LWE983161 MFZ983022:MGA983161 MPV983022:MPW983161 MZR983022:MZS983161 NJN983022:NJO983161 NTJ983022:NTK983161 ODF983022:ODG983161 ONB983022:ONC983161 OWX983022:OWY983161 PGT983022:PGU983161 PQP983022:PQQ983161 QAL983022:QAM983161 QKH983022:QKI983161 QUD983022:QUE983161 RDZ983022:REA983161 RNV983022:RNW983161 RXR983022:RXS983161 SHN983022:SHO983161 SRJ983022:SRK983161 TBF983022:TBG983161 TLB983022:TLC983161 TUX983022:TUY983161 UET983022:UEU983161 UOP983022:UOQ983161 UYL983022:UYM983161 VIH983022:VII983161 VSD983022:VSE983161 WBZ983022:WCA983161 WLV983022:WLW983161 K10:L136 JF10:JG136 TB10:TC136 ACX10:ACY136 AMT10:AMU136 AWP10:AWQ136 BGL10:BGM136 BQH10:BQI136 CAD10:CAE136 CJZ10:CKA136 CTV10:CTW136 DDR10:DDS136 DNN10:DNO136 DXJ10:DXK136 EHF10:EHG136 ERB10:ERC136 FAX10:FAY136 FKT10:FKU136 FUP10:FUQ136 GEL10:GEM136 GOH10:GOI136 GYD10:GYE136 HHZ10:HIA136 HRV10:HRW136 IBR10:IBS136 ILN10:ILO136 IVJ10:IVK136 JFF10:JFG136 JPB10:JPC136 JYX10:JYY136 KIT10:KIU136 KSP10:KSQ136 LCL10:LCM136 LMH10:LMI136 LWD10:LWE136 MFZ10:MGA136 MPV10:MPW136 MZR10:MZS136 NJN10:NJO136 NTJ10:NTK136 ODF10:ODG136 ONB10:ONC136 OWX10:OWY136 PGT10:PGU136 PQP10:PQQ136 QAL10:QAM136 QKH10:QKI136 QUD10:QUE136 RDZ10:REA136 RNV10:RNW136 RXR10:RXS136 SHN10:SHO136 SRJ10:SRK136 TBF10:TBG136 TLB10:TLC136 TUX10:TUY136 UET10:UEU136 UOP10:UOQ136 UYL10:UYM136 VIH10:VII136 VSD10:VSE136 WBZ10:WCA136 WLV10:WLW136 WVR10:WVS136" xr:uid="{00000000-0002-0000-0200-000011000000}"/>
    <dataValidation type="list" allowBlank="1" showInputMessage="1" showErrorMessage="1" sqref="JR65617:JS65625 TN65617:TO65625 ADJ65617:ADK65625 ANF65617:ANG65625 AXB65617:AXC65625 BGX65617:BGY65625 BQT65617:BQU65625 CAP65617:CAQ65625 CKL65617:CKM65625 CUH65617:CUI65625 DED65617:DEE65625 DNZ65617:DOA65625 DXV65617:DXW65625 EHR65617:EHS65625 ERN65617:ERO65625 FBJ65617:FBK65625 FLF65617:FLG65625 FVB65617:FVC65625 GEX65617:GEY65625 GOT65617:GOU65625 GYP65617:GYQ65625 HIL65617:HIM65625 HSH65617:HSI65625 ICD65617:ICE65625 ILZ65617:IMA65625 IVV65617:IVW65625 JFR65617:JFS65625 JPN65617:JPO65625 JZJ65617:JZK65625 KJF65617:KJG65625 KTB65617:KTC65625 LCX65617:LCY65625 LMT65617:LMU65625 LWP65617:LWQ65625 MGL65617:MGM65625 MQH65617:MQI65625 NAD65617:NAE65625 NJZ65617:NKA65625 NTV65617:NTW65625 ODR65617:ODS65625 ONN65617:ONO65625 OXJ65617:OXK65625 PHF65617:PHG65625 PRB65617:PRC65625 QAX65617:QAY65625 QKT65617:QKU65625 QUP65617:QUQ65625 REL65617:REM65625 ROH65617:ROI65625 RYD65617:RYE65625 SHZ65617:SIA65625 SRV65617:SRW65625 TBR65617:TBS65625 TLN65617:TLO65625 TVJ65617:TVK65625 UFF65617:UFG65625 UPB65617:UPC65625 UYX65617:UYY65625 VIT65617:VIU65625 VSP65617:VSQ65625 WCL65617:WCM65625 WMH65617:WMI65625 WWD65617:WWE65625 JR131153:JS131161 TN131153:TO131161 ADJ131153:ADK131161 ANF131153:ANG131161 AXB131153:AXC131161 BGX131153:BGY131161 BQT131153:BQU131161 CAP131153:CAQ131161 CKL131153:CKM131161 CUH131153:CUI131161 DED131153:DEE131161 DNZ131153:DOA131161 DXV131153:DXW131161 EHR131153:EHS131161 ERN131153:ERO131161 FBJ131153:FBK131161 FLF131153:FLG131161 FVB131153:FVC131161 GEX131153:GEY131161 GOT131153:GOU131161 GYP131153:GYQ131161 HIL131153:HIM131161 HSH131153:HSI131161 ICD131153:ICE131161 ILZ131153:IMA131161 IVV131153:IVW131161 JFR131153:JFS131161 JPN131153:JPO131161 JZJ131153:JZK131161 KJF131153:KJG131161 KTB131153:KTC131161 LCX131153:LCY131161 LMT131153:LMU131161 LWP131153:LWQ131161 MGL131153:MGM131161 MQH131153:MQI131161 NAD131153:NAE131161 NJZ131153:NKA131161 NTV131153:NTW131161 ODR131153:ODS131161 ONN131153:ONO131161 OXJ131153:OXK131161 PHF131153:PHG131161 PRB131153:PRC131161 QAX131153:QAY131161 QKT131153:QKU131161 QUP131153:QUQ131161 REL131153:REM131161 ROH131153:ROI131161 RYD131153:RYE131161 SHZ131153:SIA131161 SRV131153:SRW131161 TBR131153:TBS131161 TLN131153:TLO131161 TVJ131153:TVK131161 UFF131153:UFG131161 UPB131153:UPC131161 UYX131153:UYY131161 VIT131153:VIU131161 VSP131153:VSQ131161 WCL131153:WCM131161 WMH131153:WMI131161 WWD131153:WWE131161 JR196689:JS196697 TN196689:TO196697 ADJ196689:ADK196697 ANF196689:ANG196697 AXB196689:AXC196697 BGX196689:BGY196697 BQT196689:BQU196697 CAP196689:CAQ196697 CKL196689:CKM196697 CUH196689:CUI196697 DED196689:DEE196697 DNZ196689:DOA196697 DXV196689:DXW196697 EHR196689:EHS196697 ERN196689:ERO196697 FBJ196689:FBK196697 FLF196689:FLG196697 FVB196689:FVC196697 GEX196689:GEY196697 GOT196689:GOU196697 GYP196689:GYQ196697 HIL196689:HIM196697 HSH196689:HSI196697 ICD196689:ICE196697 ILZ196689:IMA196697 IVV196689:IVW196697 JFR196689:JFS196697 JPN196689:JPO196697 JZJ196689:JZK196697 KJF196689:KJG196697 KTB196689:KTC196697 LCX196689:LCY196697 LMT196689:LMU196697 LWP196689:LWQ196697 MGL196689:MGM196697 MQH196689:MQI196697 NAD196689:NAE196697 NJZ196689:NKA196697 NTV196689:NTW196697 ODR196689:ODS196697 ONN196689:ONO196697 OXJ196689:OXK196697 PHF196689:PHG196697 PRB196689:PRC196697 QAX196689:QAY196697 QKT196689:QKU196697 QUP196689:QUQ196697 REL196689:REM196697 ROH196689:ROI196697 RYD196689:RYE196697 SHZ196689:SIA196697 SRV196689:SRW196697 TBR196689:TBS196697 TLN196689:TLO196697 TVJ196689:TVK196697 UFF196689:UFG196697 UPB196689:UPC196697 UYX196689:UYY196697 VIT196689:VIU196697 VSP196689:VSQ196697 WCL196689:WCM196697 WMH196689:WMI196697 WWD196689:WWE196697 JR262225:JS262233 TN262225:TO262233 ADJ262225:ADK262233 ANF262225:ANG262233 AXB262225:AXC262233 BGX262225:BGY262233 BQT262225:BQU262233 CAP262225:CAQ262233 CKL262225:CKM262233 CUH262225:CUI262233 DED262225:DEE262233 DNZ262225:DOA262233 DXV262225:DXW262233 EHR262225:EHS262233 ERN262225:ERO262233 FBJ262225:FBK262233 FLF262225:FLG262233 FVB262225:FVC262233 GEX262225:GEY262233 GOT262225:GOU262233 GYP262225:GYQ262233 HIL262225:HIM262233 HSH262225:HSI262233 ICD262225:ICE262233 ILZ262225:IMA262233 IVV262225:IVW262233 JFR262225:JFS262233 JPN262225:JPO262233 JZJ262225:JZK262233 KJF262225:KJG262233 KTB262225:KTC262233 LCX262225:LCY262233 LMT262225:LMU262233 LWP262225:LWQ262233 MGL262225:MGM262233 MQH262225:MQI262233 NAD262225:NAE262233 NJZ262225:NKA262233 NTV262225:NTW262233 ODR262225:ODS262233 ONN262225:ONO262233 OXJ262225:OXK262233 PHF262225:PHG262233 PRB262225:PRC262233 QAX262225:QAY262233 QKT262225:QKU262233 QUP262225:QUQ262233 REL262225:REM262233 ROH262225:ROI262233 RYD262225:RYE262233 SHZ262225:SIA262233 SRV262225:SRW262233 TBR262225:TBS262233 TLN262225:TLO262233 TVJ262225:TVK262233 UFF262225:UFG262233 UPB262225:UPC262233 UYX262225:UYY262233 VIT262225:VIU262233 VSP262225:VSQ262233 WCL262225:WCM262233 WMH262225:WMI262233 WWD262225:WWE262233 JR327761:JS327769 TN327761:TO327769 ADJ327761:ADK327769 ANF327761:ANG327769 AXB327761:AXC327769 BGX327761:BGY327769 BQT327761:BQU327769 CAP327761:CAQ327769 CKL327761:CKM327769 CUH327761:CUI327769 DED327761:DEE327769 DNZ327761:DOA327769 DXV327761:DXW327769 EHR327761:EHS327769 ERN327761:ERO327769 FBJ327761:FBK327769 FLF327761:FLG327769 FVB327761:FVC327769 GEX327761:GEY327769 GOT327761:GOU327769 GYP327761:GYQ327769 HIL327761:HIM327769 HSH327761:HSI327769 ICD327761:ICE327769 ILZ327761:IMA327769 IVV327761:IVW327769 JFR327761:JFS327769 JPN327761:JPO327769 JZJ327761:JZK327769 KJF327761:KJG327769 KTB327761:KTC327769 LCX327761:LCY327769 LMT327761:LMU327769 LWP327761:LWQ327769 MGL327761:MGM327769 MQH327761:MQI327769 NAD327761:NAE327769 NJZ327761:NKA327769 NTV327761:NTW327769 ODR327761:ODS327769 ONN327761:ONO327769 OXJ327761:OXK327769 PHF327761:PHG327769 PRB327761:PRC327769 QAX327761:QAY327769 QKT327761:QKU327769 QUP327761:QUQ327769 REL327761:REM327769 ROH327761:ROI327769 RYD327761:RYE327769 SHZ327761:SIA327769 SRV327761:SRW327769 TBR327761:TBS327769 TLN327761:TLO327769 TVJ327761:TVK327769 UFF327761:UFG327769 UPB327761:UPC327769 UYX327761:UYY327769 VIT327761:VIU327769 VSP327761:VSQ327769 WCL327761:WCM327769 WMH327761:WMI327769 WWD327761:WWE327769 JR393297:JS393305 TN393297:TO393305 ADJ393297:ADK393305 ANF393297:ANG393305 AXB393297:AXC393305 BGX393297:BGY393305 BQT393297:BQU393305 CAP393297:CAQ393305 CKL393297:CKM393305 CUH393297:CUI393305 DED393297:DEE393305 DNZ393297:DOA393305 DXV393297:DXW393305 EHR393297:EHS393305 ERN393297:ERO393305 FBJ393297:FBK393305 FLF393297:FLG393305 FVB393297:FVC393305 GEX393297:GEY393305 GOT393297:GOU393305 GYP393297:GYQ393305 HIL393297:HIM393305 HSH393297:HSI393305 ICD393297:ICE393305 ILZ393297:IMA393305 IVV393297:IVW393305 JFR393297:JFS393305 JPN393297:JPO393305 JZJ393297:JZK393305 KJF393297:KJG393305 KTB393297:KTC393305 LCX393297:LCY393305 LMT393297:LMU393305 LWP393297:LWQ393305 MGL393297:MGM393305 MQH393297:MQI393305 NAD393297:NAE393305 NJZ393297:NKA393305 NTV393297:NTW393305 ODR393297:ODS393305 ONN393297:ONO393305 OXJ393297:OXK393305 PHF393297:PHG393305 PRB393297:PRC393305 QAX393297:QAY393305 QKT393297:QKU393305 QUP393297:QUQ393305 REL393297:REM393305 ROH393297:ROI393305 RYD393297:RYE393305 SHZ393297:SIA393305 SRV393297:SRW393305 TBR393297:TBS393305 TLN393297:TLO393305 TVJ393297:TVK393305 UFF393297:UFG393305 UPB393297:UPC393305 UYX393297:UYY393305 VIT393297:VIU393305 VSP393297:VSQ393305 WCL393297:WCM393305 WMH393297:WMI393305 WWD393297:WWE393305 JR458833:JS458841 TN458833:TO458841 ADJ458833:ADK458841 ANF458833:ANG458841 AXB458833:AXC458841 BGX458833:BGY458841 BQT458833:BQU458841 CAP458833:CAQ458841 CKL458833:CKM458841 CUH458833:CUI458841 DED458833:DEE458841 DNZ458833:DOA458841 DXV458833:DXW458841 EHR458833:EHS458841 ERN458833:ERO458841 FBJ458833:FBK458841 FLF458833:FLG458841 FVB458833:FVC458841 GEX458833:GEY458841 GOT458833:GOU458841 GYP458833:GYQ458841 HIL458833:HIM458841 HSH458833:HSI458841 ICD458833:ICE458841 ILZ458833:IMA458841 IVV458833:IVW458841 JFR458833:JFS458841 JPN458833:JPO458841 JZJ458833:JZK458841 KJF458833:KJG458841 KTB458833:KTC458841 LCX458833:LCY458841 LMT458833:LMU458841 LWP458833:LWQ458841 MGL458833:MGM458841 MQH458833:MQI458841 NAD458833:NAE458841 NJZ458833:NKA458841 NTV458833:NTW458841 ODR458833:ODS458841 ONN458833:ONO458841 OXJ458833:OXK458841 PHF458833:PHG458841 PRB458833:PRC458841 QAX458833:QAY458841 QKT458833:QKU458841 QUP458833:QUQ458841 REL458833:REM458841 ROH458833:ROI458841 RYD458833:RYE458841 SHZ458833:SIA458841 SRV458833:SRW458841 TBR458833:TBS458841 TLN458833:TLO458841 TVJ458833:TVK458841 UFF458833:UFG458841 UPB458833:UPC458841 UYX458833:UYY458841 VIT458833:VIU458841 VSP458833:VSQ458841 WCL458833:WCM458841 WMH458833:WMI458841 WWD458833:WWE458841 JR524369:JS524377 TN524369:TO524377 ADJ524369:ADK524377 ANF524369:ANG524377 AXB524369:AXC524377 BGX524369:BGY524377 BQT524369:BQU524377 CAP524369:CAQ524377 CKL524369:CKM524377 CUH524369:CUI524377 DED524369:DEE524377 DNZ524369:DOA524377 DXV524369:DXW524377 EHR524369:EHS524377 ERN524369:ERO524377 FBJ524369:FBK524377 FLF524369:FLG524377 FVB524369:FVC524377 GEX524369:GEY524377 GOT524369:GOU524377 GYP524369:GYQ524377 HIL524369:HIM524377 HSH524369:HSI524377 ICD524369:ICE524377 ILZ524369:IMA524377 IVV524369:IVW524377 JFR524369:JFS524377 JPN524369:JPO524377 JZJ524369:JZK524377 KJF524369:KJG524377 KTB524369:KTC524377 LCX524369:LCY524377 LMT524369:LMU524377 LWP524369:LWQ524377 MGL524369:MGM524377 MQH524369:MQI524377 NAD524369:NAE524377 NJZ524369:NKA524377 NTV524369:NTW524377 ODR524369:ODS524377 ONN524369:ONO524377 OXJ524369:OXK524377 PHF524369:PHG524377 PRB524369:PRC524377 QAX524369:QAY524377 QKT524369:QKU524377 QUP524369:QUQ524377 REL524369:REM524377 ROH524369:ROI524377 RYD524369:RYE524377 SHZ524369:SIA524377 SRV524369:SRW524377 TBR524369:TBS524377 TLN524369:TLO524377 TVJ524369:TVK524377 UFF524369:UFG524377 UPB524369:UPC524377 UYX524369:UYY524377 VIT524369:VIU524377 VSP524369:VSQ524377 WCL524369:WCM524377 WMH524369:WMI524377 WWD524369:WWE524377 JR589905:JS589913 TN589905:TO589913 ADJ589905:ADK589913 ANF589905:ANG589913 AXB589905:AXC589913 BGX589905:BGY589913 BQT589905:BQU589913 CAP589905:CAQ589913 CKL589905:CKM589913 CUH589905:CUI589913 DED589905:DEE589913 DNZ589905:DOA589913 DXV589905:DXW589913 EHR589905:EHS589913 ERN589905:ERO589913 FBJ589905:FBK589913 FLF589905:FLG589913 FVB589905:FVC589913 GEX589905:GEY589913 GOT589905:GOU589913 GYP589905:GYQ589913 HIL589905:HIM589913 HSH589905:HSI589913 ICD589905:ICE589913 ILZ589905:IMA589913 IVV589905:IVW589913 JFR589905:JFS589913 JPN589905:JPO589913 JZJ589905:JZK589913 KJF589905:KJG589913 KTB589905:KTC589913 LCX589905:LCY589913 LMT589905:LMU589913 LWP589905:LWQ589913 MGL589905:MGM589913 MQH589905:MQI589913 NAD589905:NAE589913 NJZ589905:NKA589913 NTV589905:NTW589913 ODR589905:ODS589913 ONN589905:ONO589913 OXJ589905:OXK589913 PHF589905:PHG589913 PRB589905:PRC589913 QAX589905:QAY589913 QKT589905:QKU589913 QUP589905:QUQ589913 REL589905:REM589913 ROH589905:ROI589913 RYD589905:RYE589913 SHZ589905:SIA589913 SRV589905:SRW589913 TBR589905:TBS589913 TLN589905:TLO589913 TVJ589905:TVK589913 UFF589905:UFG589913 UPB589905:UPC589913 UYX589905:UYY589913 VIT589905:VIU589913 VSP589905:VSQ589913 WCL589905:WCM589913 WMH589905:WMI589913 WWD589905:WWE589913 JR655441:JS655449 TN655441:TO655449 ADJ655441:ADK655449 ANF655441:ANG655449 AXB655441:AXC655449 BGX655441:BGY655449 BQT655441:BQU655449 CAP655441:CAQ655449 CKL655441:CKM655449 CUH655441:CUI655449 DED655441:DEE655449 DNZ655441:DOA655449 DXV655441:DXW655449 EHR655441:EHS655449 ERN655441:ERO655449 FBJ655441:FBK655449 FLF655441:FLG655449 FVB655441:FVC655449 GEX655441:GEY655449 GOT655441:GOU655449 GYP655441:GYQ655449 HIL655441:HIM655449 HSH655441:HSI655449 ICD655441:ICE655449 ILZ655441:IMA655449 IVV655441:IVW655449 JFR655441:JFS655449 JPN655441:JPO655449 JZJ655441:JZK655449 KJF655441:KJG655449 KTB655441:KTC655449 LCX655441:LCY655449 LMT655441:LMU655449 LWP655441:LWQ655449 MGL655441:MGM655449 MQH655441:MQI655449 NAD655441:NAE655449 NJZ655441:NKA655449 NTV655441:NTW655449 ODR655441:ODS655449 ONN655441:ONO655449 OXJ655441:OXK655449 PHF655441:PHG655449 PRB655441:PRC655449 QAX655441:QAY655449 QKT655441:QKU655449 QUP655441:QUQ655449 REL655441:REM655449 ROH655441:ROI655449 RYD655441:RYE655449 SHZ655441:SIA655449 SRV655441:SRW655449 TBR655441:TBS655449 TLN655441:TLO655449 TVJ655441:TVK655449 UFF655441:UFG655449 UPB655441:UPC655449 UYX655441:UYY655449 VIT655441:VIU655449 VSP655441:VSQ655449 WCL655441:WCM655449 WMH655441:WMI655449 WWD655441:WWE655449 JR720977:JS720985 TN720977:TO720985 ADJ720977:ADK720985 ANF720977:ANG720985 AXB720977:AXC720985 BGX720977:BGY720985 BQT720977:BQU720985 CAP720977:CAQ720985 CKL720977:CKM720985 CUH720977:CUI720985 DED720977:DEE720985 DNZ720977:DOA720985 DXV720977:DXW720985 EHR720977:EHS720985 ERN720977:ERO720985 FBJ720977:FBK720985 FLF720977:FLG720985 FVB720977:FVC720985 GEX720977:GEY720985 GOT720977:GOU720985 GYP720977:GYQ720985 HIL720977:HIM720985 HSH720977:HSI720985 ICD720977:ICE720985 ILZ720977:IMA720985 IVV720977:IVW720985 JFR720977:JFS720985 JPN720977:JPO720985 JZJ720977:JZK720985 KJF720977:KJG720985 KTB720977:KTC720985 LCX720977:LCY720985 LMT720977:LMU720985 LWP720977:LWQ720985 MGL720977:MGM720985 MQH720977:MQI720985 NAD720977:NAE720985 NJZ720977:NKA720985 NTV720977:NTW720985 ODR720977:ODS720985 ONN720977:ONO720985 OXJ720977:OXK720985 PHF720977:PHG720985 PRB720977:PRC720985 QAX720977:QAY720985 QKT720977:QKU720985 QUP720977:QUQ720985 REL720977:REM720985 ROH720977:ROI720985 RYD720977:RYE720985 SHZ720977:SIA720985 SRV720977:SRW720985 TBR720977:TBS720985 TLN720977:TLO720985 TVJ720977:TVK720985 UFF720977:UFG720985 UPB720977:UPC720985 UYX720977:UYY720985 VIT720977:VIU720985 VSP720977:VSQ720985 WCL720977:WCM720985 WMH720977:WMI720985 WWD720977:WWE720985 JR786513:JS786521 TN786513:TO786521 ADJ786513:ADK786521 ANF786513:ANG786521 AXB786513:AXC786521 BGX786513:BGY786521 BQT786513:BQU786521 CAP786513:CAQ786521 CKL786513:CKM786521 CUH786513:CUI786521 DED786513:DEE786521 DNZ786513:DOA786521 DXV786513:DXW786521 EHR786513:EHS786521 ERN786513:ERO786521 FBJ786513:FBK786521 FLF786513:FLG786521 FVB786513:FVC786521 GEX786513:GEY786521 GOT786513:GOU786521 GYP786513:GYQ786521 HIL786513:HIM786521 HSH786513:HSI786521 ICD786513:ICE786521 ILZ786513:IMA786521 IVV786513:IVW786521 JFR786513:JFS786521 JPN786513:JPO786521 JZJ786513:JZK786521 KJF786513:KJG786521 KTB786513:KTC786521 LCX786513:LCY786521 LMT786513:LMU786521 LWP786513:LWQ786521 MGL786513:MGM786521 MQH786513:MQI786521 NAD786513:NAE786521 NJZ786513:NKA786521 NTV786513:NTW786521 ODR786513:ODS786521 ONN786513:ONO786521 OXJ786513:OXK786521 PHF786513:PHG786521 PRB786513:PRC786521 QAX786513:QAY786521 QKT786513:QKU786521 QUP786513:QUQ786521 REL786513:REM786521 ROH786513:ROI786521 RYD786513:RYE786521 SHZ786513:SIA786521 SRV786513:SRW786521 TBR786513:TBS786521 TLN786513:TLO786521 TVJ786513:TVK786521 UFF786513:UFG786521 UPB786513:UPC786521 UYX786513:UYY786521 VIT786513:VIU786521 VSP786513:VSQ786521 WCL786513:WCM786521 WMH786513:WMI786521 WWD786513:WWE786521 JR852049:JS852057 TN852049:TO852057 ADJ852049:ADK852057 ANF852049:ANG852057 AXB852049:AXC852057 BGX852049:BGY852057 BQT852049:BQU852057 CAP852049:CAQ852057 CKL852049:CKM852057 CUH852049:CUI852057 DED852049:DEE852057 DNZ852049:DOA852057 DXV852049:DXW852057 EHR852049:EHS852057 ERN852049:ERO852057 FBJ852049:FBK852057 FLF852049:FLG852057 FVB852049:FVC852057 GEX852049:GEY852057 GOT852049:GOU852057 GYP852049:GYQ852057 HIL852049:HIM852057 HSH852049:HSI852057 ICD852049:ICE852057 ILZ852049:IMA852057 IVV852049:IVW852057 JFR852049:JFS852057 JPN852049:JPO852057 JZJ852049:JZK852057 KJF852049:KJG852057 KTB852049:KTC852057 LCX852049:LCY852057 LMT852049:LMU852057 LWP852049:LWQ852057 MGL852049:MGM852057 MQH852049:MQI852057 NAD852049:NAE852057 NJZ852049:NKA852057 NTV852049:NTW852057 ODR852049:ODS852057 ONN852049:ONO852057 OXJ852049:OXK852057 PHF852049:PHG852057 PRB852049:PRC852057 QAX852049:QAY852057 QKT852049:QKU852057 QUP852049:QUQ852057 REL852049:REM852057 ROH852049:ROI852057 RYD852049:RYE852057 SHZ852049:SIA852057 SRV852049:SRW852057 TBR852049:TBS852057 TLN852049:TLO852057 TVJ852049:TVK852057 UFF852049:UFG852057 UPB852049:UPC852057 UYX852049:UYY852057 VIT852049:VIU852057 VSP852049:VSQ852057 WCL852049:WCM852057 WMH852049:WMI852057 WWD852049:WWE852057 JR917585:JS917593 TN917585:TO917593 ADJ917585:ADK917593 ANF917585:ANG917593 AXB917585:AXC917593 BGX917585:BGY917593 BQT917585:BQU917593 CAP917585:CAQ917593 CKL917585:CKM917593 CUH917585:CUI917593 DED917585:DEE917593 DNZ917585:DOA917593 DXV917585:DXW917593 EHR917585:EHS917593 ERN917585:ERO917593 FBJ917585:FBK917593 FLF917585:FLG917593 FVB917585:FVC917593 GEX917585:GEY917593 GOT917585:GOU917593 GYP917585:GYQ917593 HIL917585:HIM917593 HSH917585:HSI917593 ICD917585:ICE917593 ILZ917585:IMA917593 IVV917585:IVW917593 JFR917585:JFS917593 JPN917585:JPO917593 JZJ917585:JZK917593 KJF917585:KJG917593 KTB917585:KTC917593 LCX917585:LCY917593 LMT917585:LMU917593 LWP917585:LWQ917593 MGL917585:MGM917593 MQH917585:MQI917593 NAD917585:NAE917593 NJZ917585:NKA917593 NTV917585:NTW917593 ODR917585:ODS917593 ONN917585:ONO917593 OXJ917585:OXK917593 PHF917585:PHG917593 PRB917585:PRC917593 QAX917585:QAY917593 QKT917585:QKU917593 QUP917585:QUQ917593 REL917585:REM917593 ROH917585:ROI917593 RYD917585:RYE917593 SHZ917585:SIA917593 SRV917585:SRW917593 TBR917585:TBS917593 TLN917585:TLO917593 TVJ917585:TVK917593 UFF917585:UFG917593 UPB917585:UPC917593 UYX917585:UYY917593 VIT917585:VIU917593 VSP917585:VSQ917593 WCL917585:WCM917593 WMH917585:WMI917593 WWD917585:WWE917593 JR983121:JS983129 TN983121:TO983129 ADJ983121:ADK983129 ANF983121:ANG983129 AXB983121:AXC983129 BGX983121:BGY983129 BQT983121:BQU983129 CAP983121:CAQ983129 CKL983121:CKM983129 CUH983121:CUI983129 DED983121:DEE983129 DNZ983121:DOA983129 DXV983121:DXW983129 EHR983121:EHS983129 ERN983121:ERO983129 FBJ983121:FBK983129 FLF983121:FLG983129 FVB983121:FVC983129 GEX983121:GEY983129 GOT983121:GOU983129 GYP983121:GYQ983129 HIL983121:HIM983129 HSH983121:HSI983129 ICD983121:ICE983129 ILZ983121:IMA983129 IVV983121:IVW983129 JFR983121:JFS983129 JPN983121:JPO983129 JZJ983121:JZK983129 KJF983121:KJG983129 KTB983121:KTC983129 LCX983121:LCY983129 LMT983121:LMU983129 LWP983121:LWQ983129 MGL983121:MGM983129 MQH983121:MQI983129 NAD983121:NAE983129 NJZ983121:NKA983129 NTV983121:NTW983129 ODR983121:ODS983129 ONN983121:ONO983129 OXJ983121:OXK983129 PHF983121:PHG983129 PRB983121:PRC983129 QAX983121:QAY983129 QKT983121:QKU983129 QUP983121:QUQ983129 REL983121:REM983129 ROH983121:ROI983129 RYD983121:RYE983129 SHZ983121:SIA983129 SRV983121:SRW983129 TBR983121:TBS983129 TLN983121:TLO983129 TVJ983121:TVK983129 UFF983121:UFG983129 UPB983121:UPC983129 UYX983121:UYY983129 VIT983121:VIU983129 VSP983121:VSQ983129 WCL983121:WCM983129 WMH983121:WMI983129 WWD983121:WWE983129 JR112:JS114 TN112:TO114 ADJ112:ADK114 ANF112:ANG114 AXB112:AXC114 BGX112:BGY114 BQT112:BQU114 CAP112:CAQ114 CKL112:CKM114 CUH112:CUI114 DED112:DEE114 DNZ112:DOA114 DXV112:DXW114 EHR112:EHS114 ERN112:ERO114 FBJ112:FBK114 FLF112:FLG114 FVB112:FVC114 GEX112:GEY114 GOT112:GOU114 GYP112:GYQ114 HIL112:HIM114 HSH112:HSI114 ICD112:ICE114 ILZ112:IMA114 IVV112:IVW114 JFR112:JFS114 JPN112:JPO114 JZJ112:JZK114 KJF112:KJG114 KTB112:KTC114 LCX112:LCY114 LMT112:LMU114 LWP112:LWQ114 MGL112:MGM114 MQH112:MQI114 NAD112:NAE114 NJZ112:NKA114 NTV112:NTW114 ODR112:ODS114 ONN112:ONO114 OXJ112:OXK114 PHF112:PHG114 PRB112:PRC114 QAX112:QAY114 QKT112:QKU114 QUP112:QUQ114 REL112:REM114 ROH112:ROI114 RYD112:RYE114 SHZ112:SIA114 SRV112:SRW114 TBR112:TBS114 TLN112:TLO114 TVJ112:TVK114 UFF112:UFG114 UPB112:UPC114 UYX112:UYY114 VIT112:VIU114 VSP112:VSQ114 WCL112:WCM114 WMH112:WMI114 WWD112:WWE114" xr:uid="{00000000-0002-0000-0200-000012000000}">
      <formula1>"G,×"</formula1>
    </dataValidation>
    <dataValidation imeMode="hiragana" allowBlank="1" showInputMessage="1" showErrorMessage="1" sqref="K5:L5 JF5:JG5 TB5:TC5 ACX5:ACY5 AMT5:AMU5 AWP5:AWQ5 BGL5:BGM5 BQH5:BQI5 CAD5:CAE5 CJZ5:CKA5 CTV5:CTW5 DDR5:DDS5 DNN5:DNO5 DXJ5:DXK5 EHF5:EHG5 ERB5:ERC5 FAX5:FAY5 FKT5:FKU5 FUP5:FUQ5 GEL5:GEM5 GOH5:GOI5 GYD5:GYE5 HHZ5:HIA5 HRV5:HRW5 IBR5:IBS5 ILN5:ILO5 IVJ5:IVK5 JFF5:JFG5 JPB5:JPC5 JYX5:JYY5 KIT5:KIU5 KSP5:KSQ5 LCL5:LCM5 LMH5:LMI5 LWD5:LWE5 MFZ5:MGA5 MPV5:MPW5 MZR5:MZS5 NJN5:NJO5 NTJ5:NTK5 ODF5:ODG5 ONB5:ONC5 OWX5:OWY5 PGT5:PGU5 PQP5:PQQ5 QAL5:QAM5 QKH5:QKI5 QUD5:QUE5 RDZ5:REA5 RNV5:RNW5 RXR5:RXS5 SHN5:SHO5 SRJ5:SRK5 TBF5:TBG5 TLB5:TLC5 TUX5:TUY5 UET5:UEU5 UOP5:UOQ5 UYL5:UYM5 VIH5:VII5 VSD5:VSE5 WBZ5:WCA5 WLV5:WLW5 WVR5:WVS5 K65513:L65513 JF65513:JG65513 TB65513:TC65513 ACX65513:ACY65513 AMT65513:AMU65513 AWP65513:AWQ65513 BGL65513:BGM65513 BQH65513:BQI65513 CAD65513:CAE65513 CJZ65513:CKA65513 CTV65513:CTW65513 DDR65513:DDS65513 DNN65513:DNO65513 DXJ65513:DXK65513 EHF65513:EHG65513 ERB65513:ERC65513 FAX65513:FAY65513 FKT65513:FKU65513 FUP65513:FUQ65513 GEL65513:GEM65513 GOH65513:GOI65513 GYD65513:GYE65513 HHZ65513:HIA65513 HRV65513:HRW65513 IBR65513:IBS65513 ILN65513:ILO65513 IVJ65513:IVK65513 JFF65513:JFG65513 JPB65513:JPC65513 JYX65513:JYY65513 KIT65513:KIU65513 KSP65513:KSQ65513 LCL65513:LCM65513 LMH65513:LMI65513 LWD65513:LWE65513 MFZ65513:MGA65513 MPV65513:MPW65513 MZR65513:MZS65513 NJN65513:NJO65513 NTJ65513:NTK65513 ODF65513:ODG65513 ONB65513:ONC65513 OWX65513:OWY65513 PGT65513:PGU65513 PQP65513:PQQ65513 QAL65513:QAM65513 QKH65513:QKI65513 QUD65513:QUE65513 RDZ65513:REA65513 RNV65513:RNW65513 RXR65513:RXS65513 SHN65513:SHO65513 SRJ65513:SRK65513 TBF65513:TBG65513 TLB65513:TLC65513 TUX65513:TUY65513 UET65513:UEU65513 UOP65513:UOQ65513 UYL65513:UYM65513 VIH65513:VII65513 VSD65513:VSE65513 WBZ65513:WCA65513 WLV65513:WLW65513 WVR65513:WVS65513 K131049:L131049 JF131049:JG131049 TB131049:TC131049 ACX131049:ACY131049 AMT131049:AMU131049 AWP131049:AWQ131049 BGL131049:BGM131049 BQH131049:BQI131049 CAD131049:CAE131049 CJZ131049:CKA131049 CTV131049:CTW131049 DDR131049:DDS131049 DNN131049:DNO131049 DXJ131049:DXK131049 EHF131049:EHG131049 ERB131049:ERC131049 FAX131049:FAY131049 FKT131049:FKU131049 FUP131049:FUQ131049 GEL131049:GEM131049 GOH131049:GOI131049 GYD131049:GYE131049 HHZ131049:HIA131049 HRV131049:HRW131049 IBR131049:IBS131049 ILN131049:ILO131049 IVJ131049:IVK131049 JFF131049:JFG131049 JPB131049:JPC131049 JYX131049:JYY131049 KIT131049:KIU131049 KSP131049:KSQ131049 LCL131049:LCM131049 LMH131049:LMI131049 LWD131049:LWE131049 MFZ131049:MGA131049 MPV131049:MPW131049 MZR131049:MZS131049 NJN131049:NJO131049 NTJ131049:NTK131049 ODF131049:ODG131049 ONB131049:ONC131049 OWX131049:OWY131049 PGT131049:PGU131049 PQP131049:PQQ131049 QAL131049:QAM131049 QKH131049:QKI131049 QUD131049:QUE131049 RDZ131049:REA131049 RNV131049:RNW131049 RXR131049:RXS131049 SHN131049:SHO131049 SRJ131049:SRK131049 TBF131049:TBG131049 TLB131049:TLC131049 TUX131049:TUY131049 UET131049:UEU131049 UOP131049:UOQ131049 UYL131049:UYM131049 VIH131049:VII131049 VSD131049:VSE131049 WBZ131049:WCA131049 WLV131049:WLW131049 WVR131049:WVS131049 K196585:L196585 JF196585:JG196585 TB196585:TC196585 ACX196585:ACY196585 AMT196585:AMU196585 AWP196585:AWQ196585 BGL196585:BGM196585 BQH196585:BQI196585 CAD196585:CAE196585 CJZ196585:CKA196585 CTV196585:CTW196585 DDR196585:DDS196585 DNN196585:DNO196585 DXJ196585:DXK196585 EHF196585:EHG196585 ERB196585:ERC196585 FAX196585:FAY196585 FKT196585:FKU196585 FUP196585:FUQ196585 GEL196585:GEM196585 GOH196585:GOI196585 GYD196585:GYE196585 HHZ196585:HIA196585 HRV196585:HRW196585 IBR196585:IBS196585 ILN196585:ILO196585 IVJ196585:IVK196585 JFF196585:JFG196585 JPB196585:JPC196585 JYX196585:JYY196585 KIT196585:KIU196585 KSP196585:KSQ196585 LCL196585:LCM196585 LMH196585:LMI196585 LWD196585:LWE196585 MFZ196585:MGA196585 MPV196585:MPW196585 MZR196585:MZS196585 NJN196585:NJO196585 NTJ196585:NTK196585 ODF196585:ODG196585 ONB196585:ONC196585 OWX196585:OWY196585 PGT196585:PGU196585 PQP196585:PQQ196585 QAL196585:QAM196585 QKH196585:QKI196585 QUD196585:QUE196585 RDZ196585:REA196585 RNV196585:RNW196585 RXR196585:RXS196585 SHN196585:SHO196585 SRJ196585:SRK196585 TBF196585:TBG196585 TLB196585:TLC196585 TUX196585:TUY196585 UET196585:UEU196585 UOP196585:UOQ196585 UYL196585:UYM196585 VIH196585:VII196585 VSD196585:VSE196585 WBZ196585:WCA196585 WLV196585:WLW196585 WVR196585:WVS196585 K262121:L262121 JF262121:JG262121 TB262121:TC262121 ACX262121:ACY262121 AMT262121:AMU262121 AWP262121:AWQ262121 BGL262121:BGM262121 BQH262121:BQI262121 CAD262121:CAE262121 CJZ262121:CKA262121 CTV262121:CTW262121 DDR262121:DDS262121 DNN262121:DNO262121 DXJ262121:DXK262121 EHF262121:EHG262121 ERB262121:ERC262121 FAX262121:FAY262121 FKT262121:FKU262121 FUP262121:FUQ262121 GEL262121:GEM262121 GOH262121:GOI262121 GYD262121:GYE262121 HHZ262121:HIA262121 HRV262121:HRW262121 IBR262121:IBS262121 ILN262121:ILO262121 IVJ262121:IVK262121 JFF262121:JFG262121 JPB262121:JPC262121 JYX262121:JYY262121 KIT262121:KIU262121 KSP262121:KSQ262121 LCL262121:LCM262121 LMH262121:LMI262121 LWD262121:LWE262121 MFZ262121:MGA262121 MPV262121:MPW262121 MZR262121:MZS262121 NJN262121:NJO262121 NTJ262121:NTK262121 ODF262121:ODG262121 ONB262121:ONC262121 OWX262121:OWY262121 PGT262121:PGU262121 PQP262121:PQQ262121 QAL262121:QAM262121 QKH262121:QKI262121 QUD262121:QUE262121 RDZ262121:REA262121 RNV262121:RNW262121 RXR262121:RXS262121 SHN262121:SHO262121 SRJ262121:SRK262121 TBF262121:TBG262121 TLB262121:TLC262121 TUX262121:TUY262121 UET262121:UEU262121 UOP262121:UOQ262121 UYL262121:UYM262121 VIH262121:VII262121 VSD262121:VSE262121 WBZ262121:WCA262121 WLV262121:WLW262121 WVR262121:WVS262121 K327657:L327657 JF327657:JG327657 TB327657:TC327657 ACX327657:ACY327657 AMT327657:AMU327657 AWP327657:AWQ327657 BGL327657:BGM327657 BQH327657:BQI327657 CAD327657:CAE327657 CJZ327657:CKA327657 CTV327657:CTW327657 DDR327657:DDS327657 DNN327657:DNO327657 DXJ327657:DXK327657 EHF327657:EHG327657 ERB327657:ERC327657 FAX327657:FAY327657 FKT327657:FKU327657 FUP327657:FUQ327657 GEL327657:GEM327657 GOH327657:GOI327657 GYD327657:GYE327657 HHZ327657:HIA327657 HRV327657:HRW327657 IBR327657:IBS327657 ILN327657:ILO327657 IVJ327657:IVK327657 JFF327657:JFG327657 JPB327657:JPC327657 JYX327657:JYY327657 KIT327657:KIU327657 KSP327657:KSQ327657 LCL327657:LCM327657 LMH327657:LMI327657 LWD327657:LWE327657 MFZ327657:MGA327657 MPV327657:MPW327657 MZR327657:MZS327657 NJN327657:NJO327657 NTJ327657:NTK327657 ODF327657:ODG327657 ONB327657:ONC327657 OWX327657:OWY327657 PGT327657:PGU327657 PQP327657:PQQ327657 QAL327657:QAM327657 QKH327657:QKI327657 QUD327657:QUE327657 RDZ327657:REA327657 RNV327657:RNW327657 RXR327657:RXS327657 SHN327657:SHO327657 SRJ327657:SRK327657 TBF327657:TBG327657 TLB327657:TLC327657 TUX327657:TUY327657 UET327657:UEU327657 UOP327657:UOQ327657 UYL327657:UYM327657 VIH327657:VII327657 VSD327657:VSE327657 WBZ327657:WCA327657 WLV327657:WLW327657 WVR327657:WVS327657 K393193:L393193 JF393193:JG393193 TB393193:TC393193 ACX393193:ACY393193 AMT393193:AMU393193 AWP393193:AWQ393193 BGL393193:BGM393193 BQH393193:BQI393193 CAD393193:CAE393193 CJZ393193:CKA393193 CTV393193:CTW393193 DDR393193:DDS393193 DNN393193:DNO393193 DXJ393193:DXK393193 EHF393193:EHG393193 ERB393193:ERC393193 FAX393193:FAY393193 FKT393193:FKU393193 FUP393193:FUQ393193 GEL393193:GEM393193 GOH393193:GOI393193 GYD393193:GYE393193 HHZ393193:HIA393193 HRV393193:HRW393193 IBR393193:IBS393193 ILN393193:ILO393193 IVJ393193:IVK393193 JFF393193:JFG393193 JPB393193:JPC393193 JYX393193:JYY393193 KIT393193:KIU393193 KSP393193:KSQ393193 LCL393193:LCM393193 LMH393193:LMI393193 LWD393193:LWE393193 MFZ393193:MGA393193 MPV393193:MPW393193 MZR393193:MZS393193 NJN393193:NJO393193 NTJ393193:NTK393193 ODF393193:ODG393193 ONB393193:ONC393193 OWX393193:OWY393193 PGT393193:PGU393193 PQP393193:PQQ393193 QAL393193:QAM393193 QKH393193:QKI393193 QUD393193:QUE393193 RDZ393193:REA393193 RNV393193:RNW393193 RXR393193:RXS393193 SHN393193:SHO393193 SRJ393193:SRK393193 TBF393193:TBG393193 TLB393193:TLC393193 TUX393193:TUY393193 UET393193:UEU393193 UOP393193:UOQ393193 UYL393193:UYM393193 VIH393193:VII393193 VSD393193:VSE393193 WBZ393193:WCA393193 WLV393193:WLW393193 WVR393193:WVS393193 K458729:L458729 JF458729:JG458729 TB458729:TC458729 ACX458729:ACY458729 AMT458729:AMU458729 AWP458729:AWQ458729 BGL458729:BGM458729 BQH458729:BQI458729 CAD458729:CAE458729 CJZ458729:CKA458729 CTV458729:CTW458729 DDR458729:DDS458729 DNN458729:DNO458729 DXJ458729:DXK458729 EHF458729:EHG458729 ERB458729:ERC458729 FAX458729:FAY458729 FKT458729:FKU458729 FUP458729:FUQ458729 GEL458729:GEM458729 GOH458729:GOI458729 GYD458729:GYE458729 HHZ458729:HIA458729 HRV458729:HRW458729 IBR458729:IBS458729 ILN458729:ILO458729 IVJ458729:IVK458729 JFF458729:JFG458729 JPB458729:JPC458729 JYX458729:JYY458729 KIT458729:KIU458729 KSP458729:KSQ458729 LCL458729:LCM458729 LMH458729:LMI458729 LWD458729:LWE458729 MFZ458729:MGA458729 MPV458729:MPW458729 MZR458729:MZS458729 NJN458729:NJO458729 NTJ458729:NTK458729 ODF458729:ODG458729 ONB458729:ONC458729 OWX458729:OWY458729 PGT458729:PGU458729 PQP458729:PQQ458729 QAL458729:QAM458729 QKH458729:QKI458729 QUD458729:QUE458729 RDZ458729:REA458729 RNV458729:RNW458729 RXR458729:RXS458729 SHN458729:SHO458729 SRJ458729:SRK458729 TBF458729:TBG458729 TLB458729:TLC458729 TUX458729:TUY458729 UET458729:UEU458729 UOP458729:UOQ458729 UYL458729:UYM458729 VIH458729:VII458729 VSD458729:VSE458729 WBZ458729:WCA458729 WLV458729:WLW458729 WVR458729:WVS458729 K524265:L524265 JF524265:JG524265 TB524265:TC524265 ACX524265:ACY524265 AMT524265:AMU524265 AWP524265:AWQ524265 BGL524265:BGM524265 BQH524265:BQI524265 CAD524265:CAE524265 CJZ524265:CKA524265 CTV524265:CTW524265 DDR524265:DDS524265 DNN524265:DNO524265 DXJ524265:DXK524265 EHF524265:EHG524265 ERB524265:ERC524265 FAX524265:FAY524265 FKT524265:FKU524265 FUP524265:FUQ524265 GEL524265:GEM524265 GOH524265:GOI524265 GYD524265:GYE524265 HHZ524265:HIA524265 HRV524265:HRW524265 IBR524265:IBS524265 ILN524265:ILO524265 IVJ524265:IVK524265 JFF524265:JFG524265 JPB524265:JPC524265 JYX524265:JYY524265 KIT524265:KIU524265 KSP524265:KSQ524265 LCL524265:LCM524265 LMH524265:LMI524265 LWD524265:LWE524265 MFZ524265:MGA524265 MPV524265:MPW524265 MZR524265:MZS524265 NJN524265:NJO524265 NTJ524265:NTK524265 ODF524265:ODG524265 ONB524265:ONC524265 OWX524265:OWY524265 PGT524265:PGU524265 PQP524265:PQQ524265 QAL524265:QAM524265 QKH524265:QKI524265 QUD524265:QUE524265 RDZ524265:REA524265 RNV524265:RNW524265 RXR524265:RXS524265 SHN524265:SHO524265 SRJ524265:SRK524265 TBF524265:TBG524265 TLB524265:TLC524265 TUX524265:TUY524265 UET524265:UEU524265 UOP524265:UOQ524265 UYL524265:UYM524265 VIH524265:VII524265 VSD524265:VSE524265 WBZ524265:WCA524265 WLV524265:WLW524265 WVR524265:WVS524265 K589801:L589801 JF589801:JG589801 TB589801:TC589801 ACX589801:ACY589801 AMT589801:AMU589801 AWP589801:AWQ589801 BGL589801:BGM589801 BQH589801:BQI589801 CAD589801:CAE589801 CJZ589801:CKA589801 CTV589801:CTW589801 DDR589801:DDS589801 DNN589801:DNO589801 DXJ589801:DXK589801 EHF589801:EHG589801 ERB589801:ERC589801 FAX589801:FAY589801 FKT589801:FKU589801 FUP589801:FUQ589801 GEL589801:GEM589801 GOH589801:GOI589801 GYD589801:GYE589801 HHZ589801:HIA589801 HRV589801:HRW589801 IBR589801:IBS589801 ILN589801:ILO589801 IVJ589801:IVK589801 JFF589801:JFG589801 JPB589801:JPC589801 JYX589801:JYY589801 KIT589801:KIU589801 KSP589801:KSQ589801 LCL589801:LCM589801 LMH589801:LMI589801 LWD589801:LWE589801 MFZ589801:MGA589801 MPV589801:MPW589801 MZR589801:MZS589801 NJN589801:NJO589801 NTJ589801:NTK589801 ODF589801:ODG589801 ONB589801:ONC589801 OWX589801:OWY589801 PGT589801:PGU589801 PQP589801:PQQ589801 QAL589801:QAM589801 QKH589801:QKI589801 QUD589801:QUE589801 RDZ589801:REA589801 RNV589801:RNW589801 RXR589801:RXS589801 SHN589801:SHO589801 SRJ589801:SRK589801 TBF589801:TBG589801 TLB589801:TLC589801 TUX589801:TUY589801 UET589801:UEU589801 UOP589801:UOQ589801 UYL589801:UYM589801 VIH589801:VII589801 VSD589801:VSE589801 WBZ589801:WCA589801 WLV589801:WLW589801 WVR589801:WVS589801 K655337:L655337 JF655337:JG655337 TB655337:TC655337 ACX655337:ACY655337 AMT655337:AMU655337 AWP655337:AWQ655337 BGL655337:BGM655337 BQH655337:BQI655337 CAD655337:CAE655337 CJZ655337:CKA655337 CTV655337:CTW655337 DDR655337:DDS655337 DNN655337:DNO655337 DXJ655337:DXK655337 EHF655337:EHG655337 ERB655337:ERC655337 FAX655337:FAY655337 FKT655337:FKU655337 FUP655337:FUQ655337 GEL655337:GEM655337 GOH655337:GOI655337 GYD655337:GYE655337 HHZ655337:HIA655337 HRV655337:HRW655337 IBR655337:IBS655337 ILN655337:ILO655337 IVJ655337:IVK655337 JFF655337:JFG655337 JPB655337:JPC655337 JYX655337:JYY655337 KIT655337:KIU655337 KSP655337:KSQ655337 LCL655337:LCM655337 LMH655337:LMI655337 LWD655337:LWE655337 MFZ655337:MGA655337 MPV655337:MPW655337 MZR655337:MZS655337 NJN655337:NJO655337 NTJ655337:NTK655337 ODF655337:ODG655337 ONB655337:ONC655337 OWX655337:OWY655337 PGT655337:PGU655337 PQP655337:PQQ655337 QAL655337:QAM655337 QKH655337:QKI655337 QUD655337:QUE655337 RDZ655337:REA655337 RNV655337:RNW655337 RXR655337:RXS655337 SHN655337:SHO655337 SRJ655337:SRK655337 TBF655337:TBG655337 TLB655337:TLC655337 TUX655337:TUY655337 UET655337:UEU655337 UOP655337:UOQ655337 UYL655337:UYM655337 VIH655337:VII655337 VSD655337:VSE655337 WBZ655337:WCA655337 WLV655337:WLW655337 WVR655337:WVS655337 K720873:L720873 JF720873:JG720873 TB720873:TC720873 ACX720873:ACY720873 AMT720873:AMU720873 AWP720873:AWQ720873 BGL720873:BGM720873 BQH720873:BQI720873 CAD720873:CAE720873 CJZ720873:CKA720873 CTV720873:CTW720873 DDR720873:DDS720873 DNN720873:DNO720873 DXJ720873:DXK720873 EHF720873:EHG720873 ERB720873:ERC720873 FAX720873:FAY720873 FKT720873:FKU720873 FUP720873:FUQ720873 GEL720873:GEM720873 GOH720873:GOI720873 GYD720873:GYE720873 HHZ720873:HIA720873 HRV720873:HRW720873 IBR720873:IBS720873 ILN720873:ILO720873 IVJ720873:IVK720873 JFF720873:JFG720873 JPB720873:JPC720873 JYX720873:JYY720873 KIT720873:KIU720873 KSP720873:KSQ720873 LCL720873:LCM720873 LMH720873:LMI720873 LWD720873:LWE720873 MFZ720873:MGA720873 MPV720873:MPW720873 MZR720873:MZS720873 NJN720873:NJO720873 NTJ720873:NTK720873 ODF720873:ODG720873 ONB720873:ONC720873 OWX720873:OWY720873 PGT720873:PGU720873 PQP720873:PQQ720873 QAL720873:QAM720873 QKH720873:QKI720873 QUD720873:QUE720873 RDZ720873:REA720873 RNV720873:RNW720873 RXR720873:RXS720873 SHN720873:SHO720873 SRJ720873:SRK720873 TBF720873:TBG720873 TLB720873:TLC720873 TUX720873:TUY720873 UET720873:UEU720873 UOP720873:UOQ720873 UYL720873:UYM720873 VIH720873:VII720873 VSD720873:VSE720873 WBZ720873:WCA720873 WLV720873:WLW720873 WVR720873:WVS720873 K786409:L786409 JF786409:JG786409 TB786409:TC786409 ACX786409:ACY786409 AMT786409:AMU786409 AWP786409:AWQ786409 BGL786409:BGM786409 BQH786409:BQI786409 CAD786409:CAE786409 CJZ786409:CKA786409 CTV786409:CTW786409 DDR786409:DDS786409 DNN786409:DNO786409 DXJ786409:DXK786409 EHF786409:EHG786409 ERB786409:ERC786409 FAX786409:FAY786409 FKT786409:FKU786409 FUP786409:FUQ786409 GEL786409:GEM786409 GOH786409:GOI786409 GYD786409:GYE786409 HHZ786409:HIA786409 HRV786409:HRW786409 IBR786409:IBS786409 ILN786409:ILO786409 IVJ786409:IVK786409 JFF786409:JFG786409 JPB786409:JPC786409 JYX786409:JYY786409 KIT786409:KIU786409 KSP786409:KSQ786409 LCL786409:LCM786409 LMH786409:LMI786409 LWD786409:LWE786409 MFZ786409:MGA786409 MPV786409:MPW786409 MZR786409:MZS786409 NJN786409:NJO786409 NTJ786409:NTK786409 ODF786409:ODG786409 ONB786409:ONC786409 OWX786409:OWY786409 PGT786409:PGU786409 PQP786409:PQQ786409 QAL786409:QAM786409 QKH786409:QKI786409 QUD786409:QUE786409 RDZ786409:REA786409 RNV786409:RNW786409 RXR786409:RXS786409 SHN786409:SHO786409 SRJ786409:SRK786409 TBF786409:TBG786409 TLB786409:TLC786409 TUX786409:TUY786409 UET786409:UEU786409 UOP786409:UOQ786409 UYL786409:UYM786409 VIH786409:VII786409 VSD786409:VSE786409 WBZ786409:WCA786409 WLV786409:WLW786409 WVR786409:WVS786409 K851945:L851945 JF851945:JG851945 TB851945:TC851945 ACX851945:ACY851945 AMT851945:AMU851945 AWP851945:AWQ851945 BGL851945:BGM851945 BQH851945:BQI851945 CAD851945:CAE851945 CJZ851945:CKA851945 CTV851945:CTW851945 DDR851945:DDS851945 DNN851945:DNO851945 DXJ851945:DXK851945 EHF851945:EHG851945 ERB851945:ERC851945 FAX851945:FAY851945 FKT851945:FKU851945 FUP851945:FUQ851945 GEL851945:GEM851945 GOH851945:GOI851945 GYD851945:GYE851945 HHZ851945:HIA851945 HRV851945:HRW851945 IBR851945:IBS851945 ILN851945:ILO851945 IVJ851945:IVK851945 JFF851945:JFG851945 JPB851945:JPC851945 JYX851945:JYY851945 KIT851945:KIU851945 KSP851945:KSQ851945 LCL851945:LCM851945 LMH851945:LMI851945 LWD851945:LWE851945 MFZ851945:MGA851945 MPV851945:MPW851945 MZR851945:MZS851945 NJN851945:NJO851945 NTJ851945:NTK851945 ODF851945:ODG851945 ONB851945:ONC851945 OWX851945:OWY851945 PGT851945:PGU851945 PQP851945:PQQ851945 QAL851945:QAM851945 QKH851945:QKI851945 QUD851945:QUE851945 RDZ851945:REA851945 RNV851945:RNW851945 RXR851945:RXS851945 SHN851945:SHO851945 SRJ851945:SRK851945 TBF851945:TBG851945 TLB851945:TLC851945 TUX851945:TUY851945 UET851945:UEU851945 UOP851945:UOQ851945 UYL851945:UYM851945 VIH851945:VII851945 VSD851945:VSE851945 WBZ851945:WCA851945 WLV851945:WLW851945 WVR851945:WVS851945 K917481:L917481 JF917481:JG917481 TB917481:TC917481 ACX917481:ACY917481 AMT917481:AMU917481 AWP917481:AWQ917481 BGL917481:BGM917481 BQH917481:BQI917481 CAD917481:CAE917481 CJZ917481:CKA917481 CTV917481:CTW917481 DDR917481:DDS917481 DNN917481:DNO917481 DXJ917481:DXK917481 EHF917481:EHG917481 ERB917481:ERC917481 FAX917481:FAY917481 FKT917481:FKU917481 FUP917481:FUQ917481 GEL917481:GEM917481 GOH917481:GOI917481 GYD917481:GYE917481 HHZ917481:HIA917481 HRV917481:HRW917481 IBR917481:IBS917481 ILN917481:ILO917481 IVJ917481:IVK917481 JFF917481:JFG917481 JPB917481:JPC917481 JYX917481:JYY917481 KIT917481:KIU917481 KSP917481:KSQ917481 LCL917481:LCM917481 LMH917481:LMI917481 LWD917481:LWE917481 MFZ917481:MGA917481 MPV917481:MPW917481 MZR917481:MZS917481 NJN917481:NJO917481 NTJ917481:NTK917481 ODF917481:ODG917481 ONB917481:ONC917481 OWX917481:OWY917481 PGT917481:PGU917481 PQP917481:PQQ917481 QAL917481:QAM917481 QKH917481:QKI917481 QUD917481:QUE917481 RDZ917481:REA917481 RNV917481:RNW917481 RXR917481:RXS917481 SHN917481:SHO917481 SRJ917481:SRK917481 TBF917481:TBG917481 TLB917481:TLC917481 TUX917481:TUY917481 UET917481:UEU917481 UOP917481:UOQ917481 UYL917481:UYM917481 VIH917481:VII917481 VSD917481:VSE917481 WBZ917481:WCA917481 WLV917481:WLW917481 WVR917481:WVS917481 K983017:L983017 JF983017:JG983017 TB983017:TC983017 ACX983017:ACY983017 AMT983017:AMU983017 AWP983017:AWQ983017 BGL983017:BGM983017 BQH983017:BQI983017 CAD983017:CAE983017 CJZ983017:CKA983017 CTV983017:CTW983017 DDR983017:DDS983017 DNN983017:DNO983017 DXJ983017:DXK983017 EHF983017:EHG983017 ERB983017:ERC983017 FAX983017:FAY983017 FKT983017:FKU983017 FUP983017:FUQ983017 GEL983017:GEM983017 GOH983017:GOI983017 GYD983017:GYE983017 HHZ983017:HIA983017 HRV983017:HRW983017 IBR983017:IBS983017 ILN983017:ILO983017 IVJ983017:IVK983017 JFF983017:JFG983017 JPB983017:JPC983017 JYX983017:JYY983017 KIT983017:KIU983017 KSP983017:KSQ983017 LCL983017:LCM983017 LMH983017:LMI983017 LWD983017:LWE983017 MFZ983017:MGA983017 MPV983017:MPW983017 MZR983017:MZS983017 NJN983017:NJO983017 NTJ983017:NTK983017 ODF983017:ODG983017 ONB983017:ONC983017 OWX983017:OWY983017 PGT983017:PGU983017 PQP983017:PQQ983017 QAL983017:QAM983017 QKH983017:QKI983017 QUD983017:QUE983017 RDZ983017:REA983017 RNV983017:RNW983017 RXR983017:RXS983017 SHN983017:SHO983017 SRJ983017:SRK983017 TBF983017:TBG983017 TLB983017:TLC983017 TUX983017:TUY983017 UET983017:UEU983017 UOP983017:UOQ983017 UYL983017:UYM983017 VIH983017:VII983017 VSD983017:VSE983017 WBZ983017:WCA983017 WLV983017:WLW983017 WVR983017:WVS983017 F65662 JA65662 SW65662 ACS65662 AMO65662 AWK65662 BGG65662 BQC65662 BZY65662 CJU65662 CTQ65662 DDM65662 DNI65662 DXE65662 EHA65662 EQW65662 FAS65662 FKO65662 FUK65662 GEG65662 GOC65662 GXY65662 HHU65662 HRQ65662 IBM65662 ILI65662 IVE65662 JFA65662 JOW65662 JYS65662 KIO65662 KSK65662 LCG65662 LMC65662 LVY65662 MFU65662 MPQ65662 MZM65662 NJI65662 NTE65662 ODA65662 OMW65662 OWS65662 PGO65662 PQK65662 QAG65662 QKC65662 QTY65662 RDU65662 RNQ65662 RXM65662 SHI65662 SRE65662 TBA65662 TKW65662 TUS65662 UEO65662 UOK65662 UYG65662 VIC65662 VRY65662 WBU65662 WLQ65662 WVM65662 F131198 JA131198 SW131198 ACS131198 AMO131198 AWK131198 BGG131198 BQC131198 BZY131198 CJU131198 CTQ131198 DDM131198 DNI131198 DXE131198 EHA131198 EQW131198 FAS131198 FKO131198 FUK131198 GEG131198 GOC131198 GXY131198 HHU131198 HRQ131198 IBM131198 ILI131198 IVE131198 JFA131198 JOW131198 JYS131198 KIO131198 KSK131198 LCG131198 LMC131198 LVY131198 MFU131198 MPQ131198 MZM131198 NJI131198 NTE131198 ODA131198 OMW131198 OWS131198 PGO131198 PQK131198 QAG131198 QKC131198 QTY131198 RDU131198 RNQ131198 RXM131198 SHI131198 SRE131198 TBA131198 TKW131198 TUS131198 UEO131198 UOK131198 UYG131198 VIC131198 VRY131198 WBU131198 WLQ131198 WVM131198 F196734 JA196734 SW196734 ACS196734 AMO196734 AWK196734 BGG196734 BQC196734 BZY196734 CJU196734 CTQ196734 DDM196734 DNI196734 DXE196734 EHA196734 EQW196734 FAS196734 FKO196734 FUK196734 GEG196734 GOC196734 GXY196734 HHU196734 HRQ196734 IBM196734 ILI196734 IVE196734 JFA196734 JOW196734 JYS196734 KIO196734 KSK196734 LCG196734 LMC196734 LVY196734 MFU196734 MPQ196734 MZM196734 NJI196734 NTE196734 ODA196734 OMW196734 OWS196734 PGO196734 PQK196734 QAG196734 QKC196734 QTY196734 RDU196734 RNQ196734 RXM196734 SHI196734 SRE196734 TBA196734 TKW196734 TUS196734 UEO196734 UOK196734 UYG196734 VIC196734 VRY196734 WBU196734 WLQ196734 WVM196734 F262270 JA262270 SW262270 ACS262270 AMO262270 AWK262270 BGG262270 BQC262270 BZY262270 CJU262270 CTQ262270 DDM262270 DNI262270 DXE262270 EHA262270 EQW262270 FAS262270 FKO262270 FUK262270 GEG262270 GOC262270 GXY262270 HHU262270 HRQ262270 IBM262270 ILI262270 IVE262270 JFA262270 JOW262270 JYS262270 KIO262270 KSK262270 LCG262270 LMC262270 LVY262270 MFU262270 MPQ262270 MZM262270 NJI262270 NTE262270 ODA262270 OMW262270 OWS262270 PGO262270 PQK262270 QAG262270 QKC262270 QTY262270 RDU262270 RNQ262270 RXM262270 SHI262270 SRE262270 TBA262270 TKW262270 TUS262270 UEO262270 UOK262270 UYG262270 VIC262270 VRY262270 WBU262270 WLQ262270 WVM262270 F327806 JA327806 SW327806 ACS327806 AMO327806 AWK327806 BGG327806 BQC327806 BZY327806 CJU327806 CTQ327806 DDM327806 DNI327806 DXE327806 EHA327806 EQW327806 FAS327806 FKO327806 FUK327806 GEG327806 GOC327806 GXY327806 HHU327806 HRQ327806 IBM327806 ILI327806 IVE327806 JFA327806 JOW327806 JYS327806 KIO327806 KSK327806 LCG327806 LMC327806 LVY327806 MFU327806 MPQ327806 MZM327806 NJI327806 NTE327806 ODA327806 OMW327806 OWS327806 PGO327806 PQK327806 QAG327806 QKC327806 QTY327806 RDU327806 RNQ327806 RXM327806 SHI327806 SRE327806 TBA327806 TKW327806 TUS327806 UEO327806 UOK327806 UYG327806 VIC327806 VRY327806 WBU327806 WLQ327806 WVM327806 F393342 JA393342 SW393342 ACS393342 AMO393342 AWK393342 BGG393342 BQC393342 BZY393342 CJU393342 CTQ393342 DDM393342 DNI393342 DXE393342 EHA393342 EQW393342 FAS393342 FKO393342 FUK393342 GEG393342 GOC393342 GXY393342 HHU393342 HRQ393342 IBM393342 ILI393342 IVE393342 JFA393342 JOW393342 JYS393342 KIO393342 KSK393342 LCG393342 LMC393342 LVY393342 MFU393342 MPQ393342 MZM393342 NJI393342 NTE393342 ODA393342 OMW393342 OWS393342 PGO393342 PQK393342 QAG393342 QKC393342 QTY393342 RDU393342 RNQ393342 RXM393342 SHI393342 SRE393342 TBA393342 TKW393342 TUS393342 UEO393342 UOK393342 UYG393342 VIC393342 VRY393342 WBU393342 WLQ393342 WVM393342 F458878 JA458878 SW458878 ACS458878 AMO458878 AWK458878 BGG458878 BQC458878 BZY458878 CJU458878 CTQ458878 DDM458878 DNI458878 DXE458878 EHA458878 EQW458878 FAS458878 FKO458878 FUK458878 GEG458878 GOC458878 GXY458878 HHU458878 HRQ458878 IBM458878 ILI458878 IVE458878 JFA458878 JOW458878 JYS458878 KIO458878 KSK458878 LCG458878 LMC458878 LVY458878 MFU458878 MPQ458878 MZM458878 NJI458878 NTE458878 ODA458878 OMW458878 OWS458878 PGO458878 PQK458878 QAG458878 QKC458878 QTY458878 RDU458878 RNQ458878 RXM458878 SHI458878 SRE458878 TBA458878 TKW458878 TUS458878 UEO458878 UOK458878 UYG458878 VIC458878 VRY458878 WBU458878 WLQ458878 WVM458878 F524414 JA524414 SW524414 ACS524414 AMO524414 AWK524414 BGG524414 BQC524414 BZY524414 CJU524414 CTQ524414 DDM524414 DNI524414 DXE524414 EHA524414 EQW524414 FAS524414 FKO524414 FUK524414 GEG524414 GOC524414 GXY524414 HHU524414 HRQ524414 IBM524414 ILI524414 IVE524414 JFA524414 JOW524414 JYS524414 KIO524414 KSK524414 LCG524414 LMC524414 LVY524414 MFU524414 MPQ524414 MZM524414 NJI524414 NTE524414 ODA524414 OMW524414 OWS524414 PGO524414 PQK524414 QAG524414 QKC524414 QTY524414 RDU524414 RNQ524414 RXM524414 SHI524414 SRE524414 TBA524414 TKW524414 TUS524414 UEO524414 UOK524414 UYG524414 VIC524414 VRY524414 WBU524414 WLQ524414 WVM524414 F589950 JA589950 SW589950 ACS589950 AMO589950 AWK589950 BGG589950 BQC589950 BZY589950 CJU589950 CTQ589950 DDM589950 DNI589950 DXE589950 EHA589950 EQW589950 FAS589950 FKO589950 FUK589950 GEG589950 GOC589950 GXY589950 HHU589950 HRQ589950 IBM589950 ILI589950 IVE589950 JFA589950 JOW589950 JYS589950 KIO589950 KSK589950 LCG589950 LMC589950 LVY589950 MFU589950 MPQ589950 MZM589950 NJI589950 NTE589950 ODA589950 OMW589950 OWS589950 PGO589950 PQK589950 QAG589950 QKC589950 QTY589950 RDU589950 RNQ589950 RXM589950 SHI589950 SRE589950 TBA589950 TKW589950 TUS589950 UEO589950 UOK589950 UYG589950 VIC589950 VRY589950 WBU589950 WLQ589950 WVM589950 F655486 JA655486 SW655486 ACS655486 AMO655486 AWK655486 BGG655486 BQC655486 BZY655486 CJU655486 CTQ655486 DDM655486 DNI655486 DXE655486 EHA655486 EQW655486 FAS655486 FKO655486 FUK655486 GEG655486 GOC655486 GXY655486 HHU655486 HRQ655486 IBM655486 ILI655486 IVE655486 JFA655486 JOW655486 JYS655486 KIO655486 KSK655486 LCG655486 LMC655486 LVY655486 MFU655486 MPQ655486 MZM655486 NJI655486 NTE655486 ODA655486 OMW655486 OWS655486 PGO655486 PQK655486 QAG655486 QKC655486 QTY655486 RDU655486 RNQ655486 RXM655486 SHI655486 SRE655486 TBA655486 TKW655486 TUS655486 UEO655486 UOK655486 UYG655486 VIC655486 VRY655486 WBU655486 WLQ655486 WVM655486 F721022 JA721022 SW721022 ACS721022 AMO721022 AWK721022 BGG721022 BQC721022 BZY721022 CJU721022 CTQ721022 DDM721022 DNI721022 DXE721022 EHA721022 EQW721022 FAS721022 FKO721022 FUK721022 GEG721022 GOC721022 GXY721022 HHU721022 HRQ721022 IBM721022 ILI721022 IVE721022 JFA721022 JOW721022 JYS721022 KIO721022 KSK721022 LCG721022 LMC721022 LVY721022 MFU721022 MPQ721022 MZM721022 NJI721022 NTE721022 ODA721022 OMW721022 OWS721022 PGO721022 PQK721022 QAG721022 QKC721022 QTY721022 RDU721022 RNQ721022 RXM721022 SHI721022 SRE721022 TBA721022 TKW721022 TUS721022 UEO721022 UOK721022 UYG721022 VIC721022 VRY721022 WBU721022 WLQ721022 WVM721022 F786558 JA786558 SW786558 ACS786558 AMO786558 AWK786558 BGG786558 BQC786558 BZY786558 CJU786558 CTQ786558 DDM786558 DNI786558 DXE786558 EHA786558 EQW786558 FAS786558 FKO786558 FUK786558 GEG786558 GOC786558 GXY786558 HHU786558 HRQ786558 IBM786558 ILI786558 IVE786558 JFA786558 JOW786558 JYS786558 KIO786558 KSK786558 LCG786558 LMC786558 LVY786558 MFU786558 MPQ786558 MZM786558 NJI786558 NTE786558 ODA786558 OMW786558 OWS786558 PGO786558 PQK786558 QAG786558 QKC786558 QTY786558 RDU786558 RNQ786558 RXM786558 SHI786558 SRE786558 TBA786558 TKW786558 TUS786558 UEO786558 UOK786558 UYG786558 VIC786558 VRY786558 WBU786558 WLQ786558 WVM786558 F852094 JA852094 SW852094 ACS852094 AMO852094 AWK852094 BGG852094 BQC852094 BZY852094 CJU852094 CTQ852094 DDM852094 DNI852094 DXE852094 EHA852094 EQW852094 FAS852094 FKO852094 FUK852094 GEG852094 GOC852094 GXY852094 HHU852094 HRQ852094 IBM852094 ILI852094 IVE852094 JFA852094 JOW852094 JYS852094 KIO852094 KSK852094 LCG852094 LMC852094 LVY852094 MFU852094 MPQ852094 MZM852094 NJI852094 NTE852094 ODA852094 OMW852094 OWS852094 PGO852094 PQK852094 QAG852094 QKC852094 QTY852094 RDU852094 RNQ852094 RXM852094 SHI852094 SRE852094 TBA852094 TKW852094 TUS852094 UEO852094 UOK852094 UYG852094 VIC852094 VRY852094 WBU852094 WLQ852094 WVM852094 F917630 JA917630 SW917630 ACS917630 AMO917630 AWK917630 BGG917630 BQC917630 BZY917630 CJU917630 CTQ917630 DDM917630 DNI917630 DXE917630 EHA917630 EQW917630 FAS917630 FKO917630 FUK917630 GEG917630 GOC917630 GXY917630 HHU917630 HRQ917630 IBM917630 ILI917630 IVE917630 JFA917630 JOW917630 JYS917630 KIO917630 KSK917630 LCG917630 LMC917630 LVY917630 MFU917630 MPQ917630 MZM917630 NJI917630 NTE917630 ODA917630 OMW917630 OWS917630 PGO917630 PQK917630 QAG917630 QKC917630 QTY917630 RDU917630 RNQ917630 RXM917630 SHI917630 SRE917630 TBA917630 TKW917630 TUS917630 UEO917630 UOK917630 UYG917630 VIC917630 VRY917630 WBU917630 WLQ917630 WVM917630 F983166 JA983166 SW983166 ACS983166 AMO983166 AWK983166 BGG983166 BQC983166 BZY983166 CJU983166 CTQ983166 DDM983166 DNI983166 DXE983166 EHA983166 EQW983166 FAS983166 FKO983166 FUK983166 GEG983166 GOC983166 GXY983166 HHU983166 HRQ983166 IBM983166 ILI983166 IVE983166 JFA983166 JOW983166 JYS983166 KIO983166 KSK983166 LCG983166 LMC983166 LVY983166 MFU983166 MPQ983166 MZM983166 NJI983166 NTE983166 ODA983166 OMW983166 OWS983166 PGO983166 PQK983166 QAG983166 QKC983166 QTY983166 RDU983166 RNQ983166 RXM983166 SHI983166 SRE983166 TBA983166 TKW983166 TUS983166 UEO983166 UOK983166 UYG983166 VIC983166 VRY983166 WBU983166 WLQ983166 WVM983166 WLV983015:WLW983015 IZ115:IZ116 SV115:SV116 ACR115:ACR116 AMN115:AMN116 AWJ115:AWJ116 BGF115:BGF116 BQB115:BQB116 BZX115:BZX116 CJT115:CJT116 CTP115:CTP116 DDL115:DDL116 DNH115:DNH116 DXD115:DXD116 EGZ115:EGZ116 EQV115:EQV116 FAR115:FAR116 FKN115:FKN116 FUJ115:FUJ116 GEF115:GEF116 GOB115:GOB116 GXX115:GXX116 HHT115:HHT116 HRP115:HRP116 IBL115:IBL116 ILH115:ILH116 IVD115:IVD116 JEZ115:JEZ116 JOV115:JOV116 JYR115:JYR116 KIN115:KIN116 KSJ115:KSJ116 LCF115:LCF116 LMB115:LMB116 LVX115:LVX116 MFT115:MFT116 MPP115:MPP116 MZL115:MZL116 NJH115:NJH116 NTD115:NTD116 OCZ115:OCZ116 OMV115:OMV116 OWR115:OWR116 PGN115:PGN116 PQJ115:PQJ116 QAF115:QAF116 QKB115:QKB116 QTX115:QTX116 RDT115:RDT116 RNP115:RNP116 RXL115:RXL116 SHH115:SHH116 SRD115:SRD116 TAZ115:TAZ116 TKV115:TKV116 TUR115:TUR116 UEN115:UEN116 UOJ115:UOJ116 UYF115:UYF116 VIB115:VIB116 VRX115:VRX116 WBT115:WBT116 WLP115:WLP116 WVL115:WVL116 D65626:E65627 IZ65626:IZ65627 SV65626:SV65627 ACR65626:ACR65627 AMN65626:AMN65627 AWJ65626:AWJ65627 BGF65626:BGF65627 BQB65626:BQB65627 BZX65626:BZX65627 CJT65626:CJT65627 CTP65626:CTP65627 DDL65626:DDL65627 DNH65626:DNH65627 DXD65626:DXD65627 EGZ65626:EGZ65627 EQV65626:EQV65627 FAR65626:FAR65627 FKN65626:FKN65627 FUJ65626:FUJ65627 GEF65626:GEF65627 GOB65626:GOB65627 GXX65626:GXX65627 HHT65626:HHT65627 HRP65626:HRP65627 IBL65626:IBL65627 ILH65626:ILH65627 IVD65626:IVD65627 JEZ65626:JEZ65627 JOV65626:JOV65627 JYR65626:JYR65627 KIN65626:KIN65627 KSJ65626:KSJ65627 LCF65626:LCF65627 LMB65626:LMB65627 LVX65626:LVX65627 MFT65626:MFT65627 MPP65626:MPP65627 MZL65626:MZL65627 NJH65626:NJH65627 NTD65626:NTD65627 OCZ65626:OCZ65627 OMV65626:OMV65627 OWR65626:OWR65627 PGN65626:PGN65627 PQJ65626:PQJ65627 QAF65626:QAF65627 QKB65626:QKB65627 QTX65626:QTX65627 RDT65626:RDT65627 RNP65626:RNP65627 RXL65626:RXL65627 SHH65626:SHH65627 SRD65626:SRD65627 TAZ65626:TAZ65627 TKV65626:TKV65627 TUR65626:TUR65627 UEN65626:UEN65627 UOJ65626:UOJ65627 UYF65626:UYF65627 VIB65626:VIB65627 VRX65626:VRX65627 WBT65626:WBT65627 WLP65626:WLP65627 WVL65626:WVL65627 D131162:E131163 IZ131162:IZ131163 SV131162:SV131163 ACR131162:ACR131163 AMN131162:AMN131163 AWJ131162:AWJ131163 BGF131162:BGF131163 BQB131162:BQB131163 BZX131162:BZX131163 CJT131162:CJT131163 CTP131162:CTP131163 DDL131162:DDL131163 DNH131162:DNH131163 DXD131162:DXD131163 EGZ131162:EGZ131163 EQV131162:EQV131163 FAR131162:FAR131163 FKN131162:FKN131163 FUJ131162:FUJ131163 GEF131162:GEF131163 GOB131162:GOB131163 GXX131162:GXX131163 HHT131162:HHT131163 HRP131162:HRP131163 IBL131162:IBL131163 ILH131162:ILH131163 IVD131162:IVD131163 JEZ131162:JEZ131163 JOV131162:JOV131163 JYR131162:JYR131163 KIN131162:KIN131163 KSJ131162:KSJ131163 LCF131162:LCF131163 LMB131162:LMB131163 LVX131162:LVX131163 MFT131162:MFT131163 MPP131162:MPP131163 MZL131162:MZL131163 NJH131162:NJH131163 NTD131162:NTD131163 OCZ131162:OCZ131163 OMV131162:OMV131163 OWR131162:OWR131163 PGN131162:PGN131163 PQJ131162:PQJ131163 QAF131162:QAF131163 QKB131162:QKB131163 QTX131162:QTX131163 RDT131162:RDT131163 RNP131162:RNP131163 RXL131162:RXL131163 SHH131162:SHH131163 SRD131162:SRD131163 TAZ131162:TAZ131163 TKV131162:TKV131163 TUR131162:TUR131163 UEN131162:UEN131163 UOJ131162:UOJ131163 UYF131162:UYF131163 VIB131162:VIB131163 VRX131162:VRX131163 WBT131162:WBT131163 WLP131162:WLP131163 WVL131162:WVL131163 D196698:E196699 IZ196698:IZ196699 SV196698:SV196699 ACR196698:ACR196699 AMN196698:AMN196699 AWJ196698:AWJ196699 BGF196698:BGF196699 BQB196698:BQB196699 BZX196698:BZX196699 CJT196698:CJT196699 CTP196698:CTP196699 DDL196698:DDL196699 DNH196698:DNH196699 DXD196698:DXD196699 EGZ196698:EGZ196699 EQV196698:EQV196699 FAR196698:FAR196699 FKN196698:FKN196699 FUJ196698:FUJ196699 GEF196698:GEF196699 GOB196698:GOB196699 GXX196698:GXX196699 HHT196698:HHT196699 HRP196698:HRP196699 IBL196698:IBL196699 ILH196698:ILH196699 IVD196698:IVD196699 JEZ196698:JEZ196699 JOV196698:JOV196699 JYR196698:JYR196699 KIN196698:KIN196699 KSJ196698:KSJ196699 LCF196698:LCF196699 LMB196698:LMB196699 LVX196698:LVX196699 MFT196698:MFT196699 MPP196698:MPP196699 MZL196698:MZL196699 NJH196698:NJH196699 NTD196698:NTD196699 OCZ196698:OCZ196699 OMV196698:OMV196699 OWR196698:OWR196699 PGN196698:PGN196699 PQJ196698:PQJ196699 QAF196698:QAF196699 QKB196698:QKB196699 QTX196698:QTX196699 RDT196698:RDT196699 RNP196698:RNP196699 RXL196698:RXL196699 SHH196698:SHH196699 SRD196698:SRD196699 TAZ196698:TAZ196699 TKV196698:TKV196699 TUR196698:TUR196699 UEN196698:UEN196699 UOJ196698:UOJ196699 UYF196698:UYF196699 VIB196698:VIB196699 VRX196698:VRX196699 WBT196698:WBT196699 WLP196698:WLP196699 WVL196698:WVL196699 D262234:E262235 IZ262234:IZ262235 SV262234:SV262235 ACR262234:ACR262235 AMN262234:AMN262235 AWJ262234:AWJ262235 BGF262234:BGF262235 BQB262234:BQB262235 BZX262234:BZX262235 CJT262234:CJT262235 CTP262234:CTP262235 DDL262234:DDL262235 DNH262234:DNH262235 DXD262234:DXD262235 EGZ262234:EGZ262235 EQV262234:EQV262235 FAR262234:FAR262235 FKN262234:FKN262235 FUJ262234:FUJ262235 GEF262234:GEF262235 GOB262234:GOB262235 GXX262234:GXX262235 HHT262234:HHT262235 HRP262234:HRP262235 IBL262234:IBL262235 ILH262234:ILH262235 IVD262234:IVD262235 JEZ262234:JEZ262235 JOV262234:JOV262235 JYR262234:JYR262235 KIN262234:KIN262235 KSJ262234:KSJ262235 LCF262234:LCF262235 LMB262234:LMB262235 LVX262234:LVX262235 MFT262234:MFT262235 MPP262234:MPP262235 MZL262234:MZL262235 NJH262234:NJH262235 NTD262234:NTD262235 OCZ262234:OCZ262235 OMV262234:OMV262235 OWR262234:OWR262235 PGN262234:PGN262235 PQJ262234:PQJ262235 QAF262234:QAF262235 QKB262234:QKB262235 QTX262234:QTX262235 RDT262234:RDT262235 RNP262234:RNP262235 RXL262234:RXL262235 SHH262234:SHH262235 SRD262234:SRD262235 TAZ262234:TAZ262235 TKV262234:TKV262235 TUR262234:TUR262235 UEN262234:UEN262235 UOJ262234:UOJ262235 UYF262234:UYF262235 VIB262234:VIB262235 VRX262234:VRX262235 WBT262234:WBT262235 WLP262234:WLP262235 WVL262234:WVL262235 D327770:E327771 IZ327770:IZ327771 SV327770:SV327771 ACR327770:ACR327771 AMN327770:AMN327771 AWJ327770:AWJ327771 BGF327770:BGF327771 BQB327770:BQB327771 BZX327770:BZX327771 CJT327770:CJT327771 CTP327770:CTP327771 DDL327770:DDL327771 DNH327770:DNH327771 DXD327770:DXD327771 EGZ327770:EGZ327771 EQV327770:EQV327771 FAR327770:FAR327771 FKN327770:FKN327771 FUJ327770:FUJ327771 GEF327770:GEF327771 GOB327770:GOB327771 GXX327770:GXX327771 HHT327770:HHT327771 HRP327770:HRP327771 IBL327770:IBL327771 ILH327770:ILH327771 IVD327770:IVD327771 JEZ327770:JEZ327771 JOV327770:JOV327771 JYR327770:JYR327771 KIN327770:KIN327771 KSJ327770:KSJ327771 LCF327770:LCF327771 LMB327770:LMB327771 LVX327770:LVX327771 MFT327770:MFT327771 MPP327770:MPP327771 MZL327770:MZL327771 NJH327770:NJH327771 NTD327770:NTD327771 OCZ327770:OCZ327771 OMV327770:OMV327771 OWR327770:OWR327771 PGN327770:PGN327771 PQJ327770:PQJ327771 QAF327770:QAF327771 QKB327770:QKB327771 QTX327770:QTX327771 RDT327770:RDT327771 RNP327770:RNP327771 RXL327770:RXL327771 SHH327770:SHH327771 SRD327770:SRD327771 TAZ327770:TAZ327771 TKV327770:TKV327771 TUR327770:TUR327771 UEN327770:UEN327771 UOJ327770:UOJ327771 UYF327770:UYF327771 VIB327770:VIB327771 VRX327770:VRX327771 WBT327770:WBT327771 WLP327770:WLP327771 WVL327770:WVL327771 D393306:E393307 IZ393306:IZ393307 SV393306:SV393307 ACR393306:ACR393307 AMN393306:AMN393307 AWJ393306:AWJ393307 BGF393306:BGF393307 BQB393306:BQB393307 BZX393306:BZX393307 CJT393306:CJT393307 CTP393306:CTP393307 DDL393306:DDL393307 DNH393306:DNH393307 DXD393306:DXD393307 EGZ393306:EGZ393307 EQV393306:EQV393307 FAR393306:FAR393307 FKN393306:FKN393307 FUJ393306:FUJ393307 GEF393306:GEF393307 GOB393306:GOB393307 GXX393306:GXX393307 HHT393306:HHT393307 HRP393306:HRP393307 IBL393306:IBL393307 ILH393306:ILH393307 IVD393306:IVD393307 JEZ393306:JEZ393307 JOV393306:JOV393307 JYR393306:JYR393307 KIN393306:KIN393307 KSJ393306:KSJ393307 LCF393306:LCF393307 LMB393306:LMB393307 LVX393306:LVX393307 MFT393306:MFT393307 MPP393306:MPP393307 MZL393306:MZL393307 NJH393306:NJH393307 NTD393306:NTD393307 OCZ393306:OCZ393307 OMV393306:OMV393307 OWR393306:OWR393307 PGN393306:PGN393307 PQJ393306:PQJ393307 QAF393306:QAF393307 QKB393306:QKB393307 QTX393306:QTX393307 RDT393306:RDT393307 RNP393306:RNP393307 RXL393306:RXL393307 SHH393306:SHH393307 SRD393306:SRD393307 TAZ393306:TAZ393307 TKV393306:TKV393307 TUR393306:TUR393307 UEN393306:UEN393307 UOJ393306:UOJ393307 UYF393306:UYF393307 VIB393306:VIB393307 VRX393306:VRX393307 WBT393306:WBT393307 WLP393306:WLP393307 WVL393306:WVL393307 D458842:E458843 IZ458842:IZ458843 SV458842:SV458843 ACR458842:ACR458843 AMN458842:AMN458843 AWJ458842:AWJ458843 BGF458842:BGF458843 BQB458842:BQB458843 BZX458842:BZX458843 CJT458842:CJT458843 CTP458842:CTP458843 DDL458842:DDL458843 DNH458842:DNH458843 DXD458842:DXD458843 EGZ458842:EGZ458843 EQV458842:EQV458843 FAR458842:FAR458843 FKN458842:FKN458843 FUJ458842:FUJ458843 GEF458842:GEF458843 GOB458842:GOB458843 GXX458842:GXX458843 HHT458842:HHT458843 HRP458842:HRP458843 IBL458842:IBL458843 ILH458842:ILH458843 IVD458842:IVD458843 JEZ458842:JEZ458843 JOV458842:JOV458843 JYR458842:JYR458843 KIN458842:KIN458843 KSJ458842:KSJ458843 LCF458842:LCF458843 LMB458842:LMB458843 LVX458842:LVX458843 MFT458842:MFT458843 MPP458842:MPP458843 MZL458842:MZL458843 NJH458842:NJH458843 NTD458842:NTD458843 OCZ458842:OCZ458843 OMV458842:OMV458843 OWR458842:OWR458843 PGN458842:PGN458843 PQJ458842:PQJ458843 QAF458842:QAF458843 QKB458842:QKB458843 QTX458842:QTX458843 RDT458842:RDT458843 RNP458842:RNP458843 RXL458842:RXL458843 SHH458842:SHH458843 SRD458842:SRD458843 TAZ458842:TAZ458843 TKV458842:TKV458843 TUR458842:TUR458843 UEN458842:UEN458843 UOJ458842:UOJ458843 UYF458842:UYF458843 VIB458842:VIB458843 VRX458842:VRX458843 WBT458842:WBT458843 WLP458842:WLP458843 WVL458842:WVL458843 D524378:E524379 IZ524378:IZ524379 SV524378:SV524379 ACR524378:ACR524379 AMN524378:AMN524379 AWJ524378:AWJ524379 BGF524378:BGF524379 BQB524378:BQB524379 BZX524378:BZX524379 CJT524378:CJT524379 CTP524378:CTP524379 DDL524378:DDL524379 DNH524378:DNH524379 DXD524378:DXD524379 EGZ524378:EGZ524379 EQV524378:EQV524379 FAR524378:FAR524379 FKN524378:FKN524379 FUJ524378:FUJ524379 GEF524378:GEF524379 GOB524378:GOB524379 GXX524378:GXX524379 HHT524378:HHT524379 HRP524378:HRP524379 IBL524378:IBL524379 ILH524378:ILH524379 IVD524378:IVD524379 JEZ524378:JEZ524379 JOV524378:JOV524379 JYR524378:JYR524379 KIN524378:KIN524379 KSJ524378:KSJ524379 LCF524378:LCF524379 LMB524378:LMB524379 LVX524378:LVX524379 MFT524378:MFT524379 MPP524378:MPP524379 MZL524378:MZL524379 NJH524378:NJH524379 NTD524378:NTD524379 OCZ524378:OCZ524379 OMV524378:OMV524379 OWR524378:OWR524379 PGN524378:PGN524379 PQJ524378:PQJ524379 QAF524378:QAF524379 QKB524378:QKB524379 QTX524378:QTX524379 RDT524378:RDT524379 RNP524378:RNP524379 RXL524378:RXL524379 SHH524378:SHH524379 SRD524378:SRD524379 TAZ524378:TAZ524379 TKV524378:TKV524379 TUR524378:TUR524379 UEN524378:UEN524379 UOJ524378:UOJ524379 UYF524378:UYF524379 VIB524378:VIB524379 VRX524378:VRX524379 WBT524378:WBT524379 WLP524378:WLP524379 WVL524378:WVL524379 D589914:E589915 IZ589914:IZ589915 SV589914:SV589915 ACR589914:ACR589915 AMN589914:AMN589915 AWJ589914:AWJ589915 BGF589914:BGF589915 BQB589914:BQB589915 BZX589914:BZX589915 CJT589914:CJT589915 CTP589914:CTP589915 DDL589914:DDL589915 DNH589914:DNH589915 DXD589914:DXD589915 EGZ589914:EGZ589915 EQV589914:EQV589915 FAR589914:FAR589915 FKN589914:FKN589915 FUJ589914:FUJ589915 GEF589914:GEF589915 GOB589914:GOB589915 GXX589914:GXX589915 HHT589914:HHT589915 HRP589914:HRP589915 IBL589914:IBL589915 ILH589914:ILH589915 IVD589914:IVD589915 JEZ589914:JEZ589915 JOV589914:JOV589915 JYR589914:JYR589915 KIN589914:KIN589915 KSJ589914:KSJ589915 LCF589914:LCF589915 LMB589914:LMB589915 LVX589914:LVX589915 MFT589914:MFT589915 MPP589914:MPP589915 MZL589914:MZL589915 NJH589914:NJH589915 NTD589914:NTD589915 OCZ589914:OCZ589915 OMV589914:OMV589915 OWR589914:OWR589915 PGN589914:PGN589915 PQJ589914:PQJ589915 QAF589914:QAF589915 QKB589914:QKB589915 QTX589914:QTX589915 RDT589914:RDT589915 RNP589914:RNP589915 RXL589914:RXL589915 SHH589914:SHH589915 SRD589914:SRD589915 TAZ589914:TAZ589915 TKV589914:TKV589915 TUR589914:TUR589915 UEN589914:UEN589915 UOJ589914:UOJ589915 UYF589914:UYF589915 VIB589914:VIB589915 VRX589914:VRX589915 WBT589914:WBT589915 WLP589914:WLP589915 WVL589914:WVL589915 D655450:E655451 IZ655450:IZ655451 SV655450:SV655451 ACR655450:ACR655451 AMN655450:AMN655451 AWJ655450:AWJ655451 BGF655450:BGF655451 BQB655450:BQB655451 BZX655450:BZX655451 CJT655450:CJT655451 CTP655450:CTP655451 DDL655450:DDL655451 DNH655450:DNH655451 DXD655450:DXD655451 EGZ655450:EGZ655451 EQV655450:EQV655451 FAR655450:FAR655451 FKN655450:FKN655451 FUJ655450:FUJ655451 GEF655450:GEF655451 GOB655450:GOB655451 GXX655450:GXX655451 HHT655450:HHT655451 HRP655450:HRP655451 IBL655450:IBL655451 ILH655450:ILH655451 IVD655450:IVD655451 JEZ655450:JEZ655451 JOV655450:JOV655451 JYR655450:JYR655451 KIN655450:KIN655451 KSJ655450:KSJ655451 LCF655450:LCF655451 LMB655450:LMB655451 LVX655450:LVX655451 MFT655450:MFT655451 MPP655450:MPP655451 MZL655450:MZL655451 NJH655450:NJH655451 NTD655450:NTD655451 OCZ655450:OCZ655451 OMV655450:OMV655451 OWR655450:OWR655451 PGN655450:PGN655451 PQJ655450:PQJ655451 QAF655450:QAF655451 QKB655450:QKB655451 QTX655450:QTX655451 RDT655450:RDT655451 RNP655450:RNP655451 RXL655450:RXL655451 SHH655450:SHH655451 SRD655450:SRD655451 TAZ655450:TAZ655451 TKV655450:TKV655451 TUR655450:TUR655451 UEN655450:UEN655451 UOJ655450:UOJ655451 UYF655450:UYF655451 VIB655450:VIB655451 VRX655450:VRX655451 WBT655450:WBT655451 WLP655450:WLP655451 WVL655450:WVL655451 D720986:E720987 IZ720986:IZ720987 SV720986:SV720987 ACR720986:ACR720987 AMN720986:AMN720987 AWJ720986:AWJ720987 BGF720986:BGF720987 BQB720986:BQB720987 BZX720986:BZX720987 CJT720986:CJT720987 CTP720986:CTP720987 DDL720986:DDL720987 DNH720986:DNH720987 DXD720986:DXD720987 EGZ720986:EGZ720987 EQV720986:EQV720987 FAR720986:FAR720987 FKN720986:FKN720987 FUJ720986:FUJ720987 GEF720986:GEF720987 GOB720986:GOB720987 GXX720986:GXX720987 HHT720986:HHT720987 HRP720986:HRP720987 IBL720986:IBL720987 ILH720986:ILH720987 IVD720986:IVD720987 JEZ720986:JEZ720987 JOV720986:JOV720987 JYR720986:JYR720987 KIN720986:KIN720987 KSJ720986:KSJ720987 LCF720986:LCF720987 LMB720986:LMB720987 LVX720986:LVX720987 MFT720986:MFT720987 MPP720986:MPP720987 MZL720986:MZL720987 NJH720986:NJH720987 NTD720986:NTD720987 OCZ720986:OCZ720987 OMV720986:OMV720987 OWR720986:OWR720987 PGN720986:PGN720987 PQJ720986:PQJ720987 QAF720986:QAF720987 QKB720986:QKB720987 QTX720986:QTX720987 RDT720986:RDT720987 RNP720986:RNP720987 RXL720986:RXL720987 SHH720986:SHH720987 SRD720986:SRD720987 TAZ720986:TAZ720987 TKV720986:TKV720987 TUR720986:TUR720987 UEN720986:UEN720987 UOJ720986:UOJ720987 UYF720986:UYF720987 VIB720986:VIB720987 VRX720986:VRX720987 WBT720986:WBT720987 WLP720986:WLP720987 WVL720986:WVL720987 D786522:E786523 IZ786522:IZ786523 SV786522:SV786523 ACR786522:ACR786523 AMN786522:AMN786523 AWJ786522:AWJ786523 BGF786522:BGF786523 BQB786522:BQB786523 BZX786522:BZX786523 CJT786522:CJT786523 CTP786522:CTP786523 DDL786522:DDL786523 DNH786522:DNH786523 DXD786522:DXD786523 EGZ786522:EGZ786523 EQV786522:EQV786523 FAR786522:FAR786523 FKN786522:FKN786523 FUJ786522:FUJ786523 GEF786522:GEF786523 GOB786522:GOB786523 GXX786522:GXX786523 HHT786522:HHT786523 HRP786522:HRP786523 IBL786522:IBL786523 ILH786522:ILH786523 IVD786522:IVD786523 JEZ786522:JEZ786523 JOV786522:JOV786523 JYR786522:JYR786523 KIN786522:KIN786523 KSJ786522:KSJ786523 LCF786522:LCF786523 LMB786522:LMB786523 LVX786522:LVX786523 MFT786522:MFT786523 MPP786522:MPP786523 MZL786522:MZL786523 NJH786522:NJH786523 NTD786522:NTD786523 OCZ786522:OCZ786523 OMV786522:OMV786523 OWR786522:OWR786523 PGN786522:PGN786523 PQJ786522:PQJ786523 QAF786522:QAF786523 QKB786522:QKB786523 QTX786522:QTX786523 RDT786522:RDT786523 RNP786522:RNP786523 RXL786522:RXL786523 SHH786522:SHH786523 SRD786522:SRD786523 TAZ786522:TAZ786523 TKV786522:TKV786523 TUR786522:TUR786523 UEN786522:UEN786523 UOJ786522:UOJ786523 UYF786522:UYF786523 VIB786522:VIB786523 VRX786522:VRX786523 WBT786522:WBT786523 WLP786522:WLP786523 WVL786522:WVL786523 D852058:E852059 IZ852058:IZ852059 SV852058:SV852059 ACR852058:ACR852059 AMN852058:AMN852059 AWJ852058:AWJ852059 BGF852058:BGF852059 BQB852058:BQB852059 BZX852058:BZX852059 CJT852058:CJT852059 CTP852058:CTP852059 DDL852058:DDL852059 DNH852058:DNH852059 DXD852058:DXD852059 EGZ852058:EGZ852059 EQV852058:EQV852059 FAR852058:FAR852059 FKN852058:FKN852059 FUJ852058:FUJ852059 GEF852058:GEF852059 GOB852058:GOB852059 GXX852058:GXX852059 HHT852058:HHT852059 HRP852058:HRP852059 IBL852058:IBL852059 ILH852058:ILH852059 IVD852058:IVD852059 JEZ852058:JEZ852059 JOV852058:JOV852059 JYR852058:JYR852059 KIN852058:KIN852059 KSJ852058:KSJ852059 LCF852058:LCF852059 LMB852058:LMB852059 LVX852058:LVX852059 MFT852058:MFT852059 MPP852058:MPP852059 MZL852058:MZL852059 NJH852058:NJH852059 NTD852058:NTD852059 OCZ852058:OCZ852059 OMV852058:OMV852059 OWR852058:OWR852059 PGN852058:PGN852059 PQJ852058:PQJ852059 QAF852058:QAF852059 QKB852058:QKB852059 QTX852058:QTX852059 RDT852058:RDT852059 RNP852058:RNP852059 RXL852058:RXL852059 SHH852058:SHH852059 SRD852058:SRD852059 TAZ852058:TAZ852059 TKV852058:TKV852059 TUR852058:TUR852059 UEN852058:UEN852059 UOJ852058:UOJ852059 UYF852058:UYF852059 VIB852058:VIB852059 VRX852058:VRX852059 WBT852058:WBT852059 WLP852058:WLP852059 WVL852058:WVL852059 D917594:E917595 IZ917594:IZ917595 SV917594:SV917595 ACR917594:ACR917595 AMN917594:AMN917595 AWJ917594:AWJ917595 BGF917594:BGF917595 BQB917594:BQB917595 BZX917594:BZX917595 CJT917594:CJT917595 CTP917594:CTP917595 DDL917594:DDL917595 DNH917594:DNH917595 DXD917594:DXD917595 EGZ917594:EGZ917595 EQV917594:EQV917595 FAR917594:FAR917595 FKN917594:FKN917595 FUJ917594:FUJ917595 GEF917594:GEF917595 GOB917594:GOB917595 GXX917594:GXX917595 HHT917594:HHT917595 HRP917594:HRP917595 IBL917594:IBL917595 ILH917594:ILH917595 IVD917594:IVD917595 JEZ917594:JEZ917595 JOV917594:JOV917595 JYR917594:JYR917595 KIN917594:KIN917595 KSJ917594:KSJ917595 LCF917594:LCF917595 LMB917594:LMB917595 LVX917594:LVX917595 MFT917594:MFT917595 MPP917594:MPP917595 MZL917594:MZL917595 NJH917594:NJH917595 NTD917594:NTD917595 OCZ917594:OCZ917595 OMV917594:OMV917595 OWR917594:OWR917595 PGN917594:PGN917595 PQJ917594:PQJ917595 QAF917594:QAF917595 QKB917594:QKB917595 QTX917594:QTX917595 RDT917594:RDT917595 RNP917594:RNP917595 RXL917594:RXL917595 SHH917594:SHH917595 SRD917594:SRD917595 TAZ917594:TAZ917595 TKV917594:TKV917595 TUR917594:TUR917595 UEN917594:UEN917595 UOJ917594:UOJ917595 UYF917594:UYF917595 VIB917594:VIB917595 VRX917594:VRX917595 WBT917594:WBT917595 WLP917594:WLP917595 WVL917594:WVL917595 D983130:E983131 IZ983130:IZ983131 SV983130:SV983131 ACR983130:ACR983131 AMN983130:AMN983131 AWJ983130:AWJ983131 BGF983130:BGF983131 BQB983130:BQB983131 BZX983130:BZX983131 CJT983130:CJT983131 CTP983130:CTP983131 DDL983130:DDL983131 DNH983130:DNH983131 DXD983130:DXD983131 EGZ983130:EGZ983131 EQV983130:EQV983131 FAR983130:FAR983131 FKN983130:FKN983131 FUJ983130:FUJ983131 GEF983130:GEF983131 GOB983130:GOB983131 GXX983130:GXX983131 HHT983130:HHT983131 HRP983130:HRP983131 IBL983130:IBL983131 ILH983130:ILH983131 IVD983130:IVD983131 JEZ983130:JEZ983131 JOV983130:JOV983131 JYR983130:JYR983131 KIN983130:KIN983131 KSJ983130:KSJ983131 LCF983130:LCF983131 LMB983130:LMB983131 LVX983130:LVX983131 MFT983130:MFT983131 MPP983130:MPP983131 MZL983130:MZL983131 NJH983130:NJH983131 NTD983130:NTD983131 OCZ983130:OCZ983131 OMV983130:OMV983131 OWR983130:OWR983131 PGN983130:PGN983131 PQJ983130:PQJ983131 QAF983130:QAF983131 QKB983130:QKB983131 QTX983130:QTX983131 RDT983130:RDT983131 RNP983130:RNP983131 RXL983130:RXL983131 SHH983130:SHH983131 SRD983130:SRD983131 TAZ983130:TAZ983131 TKV983130:TKV983131 TUR983130:TUR983131 UEN983130:UEN983131 UOJ983130:UOJ983131 UYF983130:UYF983131 VIB983130:VIB983131 VRX983130:VRX983131 WBT983130:WBT983131 WLP983130:WLP983131 WVL983130:WVL983131 K65662:L65662 JF65662:JG65662 TB65662:TC65662 ACX65662:ACY65662 AMT65662:AMU65662 AWP65662:AWQ65662 BGL65662:BGM65662 BQH65662:BQI65662 CAD65662:CAE65662 CJZ65662:CKA65662 CTV65662:CTW65662 DDR65662:DDS65662 DNN65662:DNO65662 DXJ65662:DXK65662 EHF65662:EHG65662 ERB65662:ERC65662 FAX65662:FAY65662 FKT65662:FKU65662 FUP65662:FUQ65662 GEL65662:GEM65662 GOH65662:GOI65662 GYD65662:GYE65662 HHZ65662:HIA65662 HRV65662:HRW65662 IBR65662:IBS65662 ILN65662:ILO65662 IVJ65662:IVK65662 JFF65662:JFG65662 JPB65662:JPC65662 JYX65662:JYY65662 KIT65662:KIU65662 KSP65662:KSQ65662 LCL65662:LCM65662 LMH65662:LMI65662 LWD65662:LWE65662 MFZ65662:MGA65662 MPV65662:MPW65662 MZR65662:MZS65662 NJN65662:NJO65662 NTJ65662:NTK65662 ODF65662:ODG65662 ONB65662:ONC65662 OWX65662:OWY65662 PGT65662:PGU65662 PQP65662:PQQ65662 QAL65662:QAM65662 QKH65662:QKI65662 QUD65662:QUE65662 RDZ65662:REA65662 RNV65662:RNW65662 RXR65662:RXS65662 SHN65662:SHO65662 SRJ65662:SRK65662 TBF65662:TBG65662 TLB65662:TLC65662 TUX65662:TUY65662 UET65662:UEU65662 UOP65662:UOQ65662 UYL65662:UYM65662 VIH65662:VII65662 VSD65662:VSE65662 WBZ65662:WCA65662 WLV65662:WLW65662 WVR65662:WVS65662 K131198:L131198 JF131198:JG131198 TB131198:TC131198 ACX131198:ACY131198 AMT131198:AMU131198 AWP131198:AWQ131198 BGL131198:BGM131198 BQH131198:BQI131198 CAD131198:CAE131198 CJZ131198:CKA131198 CTV131198:CTW131198 DDR131198:DDS131198 DNN131198:DNO131198 DXJ131198:DXK131198 EHF131198:EHG131198 ERB131198:ERC131198 FAX131198:FAY131198 FKT131198:FKU131198 FUP131198:FUQ131198 GEL131198:GEM131198 GOH131198:GOI131198 GYD131198:GYE131198 HHZ131198:HIA131198 HRV131198:HRW131198 IBR131198:IBS131198 ILN131198:ILO131198 IVJ131198:IVK131198 JFF131198:JFG131198 JPB131198:JPC131198 JYX131198:JYY131198 KIT131198:KIU131198 KSP131198:KSQ131198 LCL131198:LCM131198 LMH131198:LMI131198 LWD131198:LWE131198 MFZ131198:MGA131198 MPV131198:MPW131198 MZR131198:MZS131198 NJN131198:NJO131198 NTJ131198:NTK131198 ODF131198:ODG131198 ONB131198:ONC131198 OWX131198:OWY131198 PGT131198:PGU131198 PQP131198:PQQ131198 QAL131198:QAM131198 QKH131198:QKI131198 QUD131198:QUE131198 RDZ131198:REA131198 RNV131198:RNW131198 RXR131198:RXS131198 SHN131198:SHO131198 SRJ131198:SRK131198 TBF131198:TBG131198 TLB131198:TLC131198 TUX131198:TUY131198 UET131198:UEU131198 UOP131198:UOQ131198 UYL131198:UYM131198 VIH131198:VII131198 VSD131198:VSE131198 WBZ131198:WCA131198 WLV131198:WLW131198 WVR131198:WVS131198 K196734:L196734 JF196734:JG196734 TB196734:TC196734 ACX196734:ACY196734 AMT196734:AMU196734 AWP196734:AWQ196734 BGL196734:BGM196734 BQH196734:BQI196734 CAD196734:CAE196734 CJZ196734:CKA196734 CTV196734:CTW196734 DDR196734:DDS196734 DNN196734:DNO196734 DXJ196734:DXK196734 EHF196734:EHG196734 ERB196734:ERC196734 FAX196734:FAY196734 FKT196734:FKU196734 FUP196734:FUQ196734 GEL196734:GEM196734 GOH196734:GOI196734 GYD196734:GYE196734 HHZ196734:HIA196734 HRV196734:HRW196734 IBR196734:IBS196734 ILN196734:ILO196734 IVJ196734:IVK196734 JFF196734:JFG196734 JPB196734:JPC196734 JYX196734:JYY196734 KIT196734:KIU196734 KSP196734:KSQ196734 LCL196734:LCM196734 LMH196734:LMI196734 LWD196734:LWE196734 MFZ196734:MGA196734 MPV196734:MPW196734 MZR196734:MZS196734 NJN196734:NJO196734 NTJ196734:NTK196734 ODF196734:ODG196734 ONB196734:ONC196734 OWX196734:OWY196734 PGT196734:PGU196734 PQP196734:PQQ196734 QAL196734:QAM196734 QKH196734:QKI196734 QUD196734:QUE196734 RDZ196734:REA196734 RNV196734:RNW196734 RXR196734:RXS196734 SHN196734:SHO196734 SRJ196734:SRK196734 TBF196734:TBG196734 TLB196734:TLC196734 TUX196734:TUY196734 UET196734:UEU196734 UOP196734:UOQ196734 UYL196734:UYM196734 VIH196734:VII196734 VSD196734:VSE196734 WBZ196734:WCA196734 WLV196734:WLW196734 WVR196734:WVS196734 K262270:L262270 JF262270:JG262270 TB262270:TC262270 ACX262270:ACY262270 AMT262270:AMU262270 AWP262270:AWQ262270 BGL262270:BGM262270 BQH262270:BQI262270 CAD262270:CAE262270 CJZ262270:CKA262270 CTV262270:CTW262270 DDR262270:DDS262270 DNN262270:DNO262270 DXJ262270:DXK262270 EHF262270:EHG262270 ERB262270:ERC262270 FAX262270:FAY262270 FKT262270:FKU262270 FUP262270:FUQ262270 GEL262270:GEM262270 GOH262270:GOI262270 GYD262270:GYE262270 HHZ262270:HIA262270 HRV262270:HRW262270 IBR262270:IBS262270 ILN262270:ILO262270 IVJ262270:IVK262270 JFF262270:JFG262270 JPB262270:JPC262270 JYX262270:JYY262270 KIT262270:KIU262270 KSP262270:KSQ262270 LCL262270:LCM262270 LMH262270:LMI262270 LWD262270:LWE262270 MFZ262270:MGA262270 MPV262270:MPW262270 MZR262270:MZS262270 NJN262270:NJO262270 NTJ262270:NTK262270 ODF262270:ODG262270 ONB262270:ONC262270 OWX262270:OWY262270 PGT262270:PGU262270 PQP262270:PQQ262270 QAL262270:QAM262270 QKH262270:QKI262270 QUD262270:QUE262270 RDZ262270:REA262270 RNV262270:RNW262270 RXR262270:RXS262270 SHN262270:SHO262270 SRJ262270:SRK262270 TBF262270:TBG262270 TLB262270:TLC262270 TUX262270:TUY262270 UET262270:UEU262270 UOP262270:UOQ262270 UYL262270:UYM262270 VIH262270:VII262270 VSD262270:VSE262270 WBZ262270:WCA262270 WLV262270:WLW262270 WVR262270:WVS262270 K327806:L327806 JF327806:JG327806 TB327806:TC327806 ACX327806:ACY327806 AMT327806:AMU327806 AWP327806:AWQ327806 BGL327806:BGM327806 BQH327806:BQI327806 CAD327806:CAE327806 CJZ327806:CKA327806 CTV327806:CTW327806 DDR327806:DDS327806 DNN327806:DNO327806 DXJ327806:DXK327806 EHF327806:EHG327806 ERB327806:ERC327806 FAX327806:FAY327806 FKT327806:FKU327806 FUP327806:FUQ327806 GEL327806:GEM327806 GOH327806:GOI327806 GYD327806:GYE327806 HHZ327806:HIA327806 HRV327806:HRW327806 IBR327806:IBS327806 ILN327806:ILO327806 IVJ327806:IVK327806 JFF327806:JFG327806 JPB327806:JPC327806 JYX327806:JYY327806 KIT327806:KIU327806 KSP327806:KSQ327806 LCL327806:LCM327806 LMH327806:LMI327806 LWD327806:LWE327806 MFZ327806:MGA327806 MPV327806:MPW327806 MZR327806:MZS327806 NJN327806:NJO327806 NTJ327806:NTK327806 ODF327806:ODG327806 ONB327806:ONC327806 OWX327806:OWY327806 PGT327806:PGU327806 PQP327806:PQQ327806 QAL327806:QAM327806 QKH327806:QKI327806 QUD327806:QUE327806 RDZ327806:REA327806 RNV327806:RNW327806 RXR327806:RXS327806 SHN327806:SHO327806 SRJ327806:SRK327806 TBF327806:TBG327806 TLB327806:TLC327806 TUX327806:TUY327806 UET327806:UEU327806 UOP327806:UOQ327806 UYL327806:UYM327806 VIH327806:VII327806 VSD327806:VSE327806 WBZ327806:WCA327806 WLV327806:WLW327806 WVR327806:WVS327806 K393342:L393342 JF393342:JG393342 TB393342:TC393342 ACX393342:ACY393342 AMT393342:AMU393342 AWP393342:AWQ393342 BGL393342:BGM393342 BQH393342:BQI393342 CAD393342:CAE393342 CJZ393342:CKA393342 CTV393342:CTW393342 DDR393342:DDS393342 DNN393342:DNO393342 DXJ393342:DXK393342 EHF393342:EHG393342 ERB393342:ERC393342 FAX393342:FAY393342 FKT393342:FKU393342 FUP393342:FUQ393342 GEL393342:GEM393342 GOH393342:GOI393342 GYD393342:GYE393342 HHZ393342:HIA393342 HRV393342:HRW393342 IBR393342:IBS393342 ILN393342:ILO393342 IVJ393342:IVK393342 JFF393342:JFG393342 JPB393342:JPC393342 JYX393342:JYY393342 KIT393342:KIU393342 KSP393342:KSQ393342 LCL393342:LCM393342 LMH393342:LMI393342 LWD393342:LWE393342 MFZ393342:MGA393342 MPV393342:MPW393342 MZR393342:MZS393342 NJN393342:NJO393342 NTJ393342:NTK393342 ODF393342:ODG393342 ONB393342:ONC393342 OWX393342:OWY393342 PGT393342:PGU393342 PQP393342:PQQ393342 QAL393342:QAM393342 QKH393342:QKI393342 QUD393342:QUE393342 RDZ393342:REA393342 RNV393342:RNW393342 RXR393342:RXS393342 SHN393342:SHO393342 SRJ393342:SRK393342 TBF393342:TBG393342 TLB393342:TLC393342 TUX393342:TUY393342 UET393342:UEU393342 UOP393342:UOQ393342 UYL393342:UYM393342 VIH393342:VII393342 VSD393342:VSE393342 WBZ393342:WCA393342 WLV393342:WLW393342 WVR393342:WVS393342 K458878:L458878 JF458878:JG458878 TB458878:TC458878 ACX458878:ACY458878 AMT458878:AMU458878 AWP458878:AWQ458878 BGL458878:BGM458878 BQH458878:BQI458878 CAD458878:CAE458878 CJZ458878:CKA458878 CTV458878:CTW458878 DDR458878:DDS458878 DNN458878:DNO458878 DXJ458878:DXK458878 EHF458878:EHG458878 ERB458878:ERC458878 FAX458878:FAY458878 FKT458878:FKU458878 FUP458878:FUQ458878 GEL458878:GEM458878 GOH458878:GOI458878 GYD458878:GYE458878 HHZ458878:HIA458878 HRV458878:HRW458878 IBR458878:IBS458878 ILN458878:ILO458878 IVJ458878:IVK458878 JFF458878:JFG458878 JPB458878:JPC458878 JYX458878:JYY458878 KIT458878:KIU458878 KSP458878:KSQ458878 LCL458878:LCM458878 LMH458878:LMI458878 LWD458878:LWE458878 MFZ458878:MGA458878 MPV458878:MPW458878 MZR458878:MZS458878 NJN458878:NJO458878 NTJ458878:NTK458878 ODF458878:ODG458878 ONB458878:ONC458878 OWX458878:OWY458878 PGT458878:PGU458878 PQP458878:PQQ458878 QAL458878:QAM458878 QKH458878:QKI458878 QUD458878:QUE458878 RDZ458878:REA458878 RNV458878:RNW458878 RXR458878:RXS458878 SHN458878:SHO458878 SRJ458878:SRK458878 TBF458878:TBG458878 TLB458878:TLC458878 TUX458878:TUY458878 UET458878:UEU458878 UOP458878:UOQ458878 UYL458878:UYM458878 VIH458878:VII458878 VSD458878:VSE458878 WBZ458878:WCA458878 WLV458878:WLW458878 WVR458878:WVS458878 K524414:L524414 JF524414:JG524414 TB524414:TC524414 ACX524414:ACY524414 AMT524414:AMU524414 AWP524414:AWQ524414 BGL524414:BGM524414 BQH524414:BQI524414 CAD524414:CAE524414 CJZ524414:CKA524414 CTV524414:CTW524414 DDR524414:DDS524414 DNN524414:DNO524414 DXJ524414:DXK524414 EHF524414:EHG524414 ERB524414:ERC524414 FAX524414:FAY524414 FKT524414:FKU524414 FUP524414:FUQ524414 GEL524414:GEM524414 GOH524414:GOI524414 GYD524414:GYE524414 HHZ524414:HIA524414 HRV524414:HRW524414 IBR524414:IBS524414 ILN524414:ILO524414 IVJ524414:IVK524414 JFF524414:JFG524414 JPB524414:JPC524414 JYX524414:JYY524414 KIT524414:KIU524414 KSP524414:KSQ524414 LCL524414:LCM524414 LMH524414:LMI524414 LWD524414:LWE524414 MFZ524414:MGA524414 MPV524414:MPW524414 MZR524414:MZS524414 NJN524414:NJO524414 NTJ524414:NTK524414 ODF524414:ODG524414 ONB524414:ONC524414 OWX524414:OWY524414 PGT524414:PGU524414 PQP524414:PQQ524414 QAL524414:QAM524414 QKH524414:QKI524414 QUD524414:QUE524414 RDZ524414:REA524414 RNV524414:RNW524414 RXR524414:RXS524414 SHN524414:SHO524414 SRJ524414:SRK524414 TBF524414:TBG524414 TLB524414:TLC524414 TUX524414:TUY524414 UET524414:UEU524414 UOP524414:UOQ524414 UYL524414:UYM524414 VIH524414:VII524414 VSD524414:VSE524414 WBZ524414:WCA524414 WLV524414:WLW524414 WVR524414:WVS524414 K589950:L589950 JF589950:JG589950 TB589950:TC589950 ACX589950:ACY589950 AMT589950:AMU589950 AWP589950:AWQ589950 BGL589950:BGM589950 BQH589950:BQI589950 CAD589950:CAE589950 CJZ589950:CKA589950 CTV589950:CTW589950 DDR589950:DDS589950 DNN589950:DNO589950 DXJ589950:DXK589950 EHF589950:EHG589950 ERB589950:ERC589950 FAX589950:FAY589950 FKT589950:FKU589950 FUP589950:FUQ589950 GEL589950:GEM589950 GOH589950:GOI589950 GYD589950:GYE589950 HHZ589950:HIA589950 HRV589950:HRW589950 IBR589950:IBS589950 ILN589950:ILO589950 IVJ589950:IVK589950 JFF589950:JFG589950 JPB589950:JPC589950 JYX589950:JYY589950 KIT589950:KIU589950 KSP589950:KSQ589950 LCL589950:LCM589950 LMH589950:LMI589950 LWD589950:LWE589950 MFZ589950:MGA589950 MPV589950:MPW589950 MZR589950:MZS589950 NJN589950:NJO589950 NTJ589950:NTK589950 ODF589950:ODG589950 ONB589950:ONC589950 OWX589950:OWY589950 PGT589950:PGU589950 PQP589950:PQQ589950 QAL589950:QAM589950 QKH589950:QKI589950 QUD589950:QUE589950 RDZ589950:REA589950 RNV589950:RNW589950 RXR589950:RXS589950 SHN589950:SHO589950 SRJ589950:SRK589950 TBF589950:TBG589950 TLB589950:TLC589950 TUX589950:TUY589950 UET589950:UEU589950 UOP589950:UOQ589950 UYL589950:UYM589950 VIH589950:VII589950 VSD589950:VSE589950 WBZ589950:WCA589950 WLV589950:WLW589950 WVR589950:WVS589950 K655486:L655486 JF655486:JG655486 TB655486:TC655486 ACX655486:ACY655486 AMT655486:AMU655486 AWP655486:AWQ655486 BGL655486:BGM655486 BQH655486:BQI655486 CAD655486:CAE655486 CJZ655486:CKA655486 CTV655486:CTW655486 DDR655486:DDS655486 DNN655486:DNO655486 DXJ655486:DXK655486 EHF655486:EHG655486 ERB655486:ERC655486 FAX655486:FAY655486 FKT655486:FKU655486 FUP655486:FUQ655486 GEL655486:GEM655486 GOH655486:GOI655486 GYD655486:GYE655486 HHZ655486:HIA655486 HRV655486:HRW655486 IBR655486:IBS655486 ILN655486:ILO655486 IVJ655486:IVK655486 JFF655486:JFG655486 JPB655486:JPC655486 JYX655486:JYY655486 KIT655486:KIU655486 KSP655486:KSQ655486 LCL655486:LCM655486 LMH655486:LMI655486 LWD655486:LWE655486 MFZ655486:MGA655486 MPV655486:MPW655486 MZR655486:MZS655486 NJN655486:NJO655486 NTJ655486:NTK655486 ODF655486:ODG655486 ONB655486:ONC655486 OWX655486:OWY655486 PGT655486:PGU655486 PQP655486:PQQ655486 QAL655486:QAM655486 QKH655486:QKI655486 QUD655486:QUE655486 RDZ655486:REA655486 RNV655486:RNW655486 RXR655486:RXS655486 SHN655486:SHO655486 SRJ655486:SRK655486 TBF655486:TBG655486 TLB655486:TLC655486 TUX655486:TUY655486 UET655486:UEU655486 UOP655486:UOQ655486 UYL655486:UYM655486 VIH655486:VII655486 VSD655486:VSE655486 WBZ655486:WCA655486 WLV655486:WLW655486 WVR655486:WVS655486 K721022:L721022 JF721022:JG721022 TB721022:TC721022 ACX721022:ACY721022 AMT721022:AMU721022 AWP721022:AWQ721022 BGL721022:BGM721022 BQH721022:BQI721022 CAD721022:CAE721022 CJZ721022:CKA721022 CTV721022:CTW721022 DDR721022:DDS721022 DNN721022:DNO721022 DXJ721022:DXK721022 EHF721022:EHG721022 ERB721022:ERC721022 FAX721022:FAY721022 FKT721022:FKU721022 FUP721022:FUQ721022 GEL721022:GEM721022 GOH721022:GOI721022 GYD721022:GYE721022 HHZ721022:HIA721022 HRV721022:HRW721022 IBR721022:IBS721022 ILN721022:ILO721022 IVJ721022:IVK721022 JFF721022:JFG721022 JPB721022:JPC721022 JYX721022:JYY721022 KIT721022:KIU721022 KSP721022:KSQ721022 LCL721022:LCM721022 LMH721022:LMI721022 LWD721022:LWE721022 MFZ721022:MGA721022 MPV721022:MPW721022 MZR721022:MZS721022 NJN721022:NJO721022 NTJ721022:NTK721022 ODF721022:ODG721022 ONB721022:ONC721022 OWX721022:OWY721022 PGT721022:PGU721022 PQP721022:PQQ721022 QAL721022:QAM721022 QKH721022:QKI721022 QUD721022:QUE721022 RDZ721022:REA721022 RNV721022:RNW721022 RXR721022:RXS721022 SHN721022:SHO721022 SRJ721022:SRK721022 TBF721022:TBG721022 TLB721022:TLC721022 TUX721022:TUY721022 UET721022:UEU721022 UOP721022:UOQ721022 UYL721022:UYM721022 VIH721022:VII721022 VSD721022:VSE721022 WBZ721022:WCA721022 WLV721022:WLW721022 WVR721022:WVS721022 K786558:L786558 JF786558:JG786558 TB786558:TC786558 ACX786558:ACY786558 AMT786558:AMU786558 AWP786558:AWQ786558 BGL786558:BGM786558 BQH786558:BQI786558 CAD786558:CAE786558 CJZ786558:CKA786558 CTV786558:CTW786558 DDR786558:DDS786558 DNN786558:DNO786558 DXJ786558:DXK786558 EHF786558:EHG786558 ERB786558:ERC786558 FAX786558:FAY786558 FKT786558:FKU786558 FUP786558:FUQ786558 GEL786558:GEM786558 GOH786558:GOI786558 GYD786558:GYE786558 HHZ786558:HIA786558 HRV786558:HRW786558 IBR786558:IBS786558 ILN786558:ILO786558 IVJ786558:IVK786558 JFF786558:JFG786558 JPB786558:JPC786558 JYX786558:JYY786558 KIT786558:KIU786558 KSP786558:KSQ786558 LCL786558:LCM786558 LMH786558:LMI786558 LWD786558:LWE786558 MFZ786558:MGA786558 MPV786558:MPW786558 MZR786558:MZS786558 NJN786558:NJO786558 NTJ786558:NTK786558 ODF786558:ODG786558 ONB786558:ONC786558 OWX786558:OWY786558 PGT786558:PGU786558 PQP786558:PQQ786558 QAL786558:QAM786558 QKH786558:QKI786558 QUD786558:QUE786558 RDZ786558:REA786558 RNV786558:RNW786558 RXR786558:RXS786558 SHN786558:SHO786558 SRJ786558:SRK786558 TBF786558:TBG786558 TLB786558:TLC786558 TUX786558:TUY786558 UET786558:UEU786558 UOP786558:UOQ786558 UYL786558:UYM786558 VIH786558:VII786558 VSD786558:VSE786558 WBZ786558:WCA786558 WLV786558:WLW786558 WVR786558:WVS786558 K852094:L852094 JF852094:JG852094 TB852094:TC852094 ACX852094:ACY852094 AMT852094:AMU852094 AWP852094:AWQ852094 BGL852094:BGM852094 BQH852094:BQI852094 CAD852094:CAE852094 CJZ852094:CKA852094 CTV852094:CTW852094 DDR852094:DDS852094 DNN852094:DNO852094 DXJ852094:DXK852094 EHF852094:EHG852094 ERB852094:ERC852094 FAX852094:FAY852094 FKT852094:FKU852094 FUP852094:FUQ852094 GEL852094:GEM852094 GOH852094:GOI852094 GYD852094:GYE852094 HHZ852094:HIA852094 HRV852094:HRW852094 IBR852094:IBS852094 ILN852094:ILO852094 IVJ852094:IVK852094 JFF852094:JFG852094 JPB852094:JPC852094 JYX852094:JYY852094 KIT852094:KIU852094 KSP852094:KSQ852094 LCL852094:LCM852094 LMH852094:LMI852094 LWD852094:LWE852094 MFZ852094:MGA852094 MPV852094:MPW852094 MZR852094:MZS852094 NJN852094:NJO852094 NTJ852094:NTK852094 ODF852094:ODG852094 ONB852094:ONC852094 OWX852094:OWY852094 PGT852094:PGU852094 PQP852094:PQQ852094 QAL852094:QAM852094 QKH852094:QKI852094 QUD852094:QUE852094 RDZ852094:REA852094 RNV852094:RNW852094 RXR852094:RXS852094 SHN852094:SHO852094 SRJ852094:SRK852094 TBF852094:TBG852094 TLB852094:TLC852094 TUX852094:TUY852094 UET852094:UEU852094 UOP852094:UOQ852094 UYL852094:UYM852094 VIH852094:VII852094 VSD852094:VSE852094 WBZ852094:WCA852094 WLV852094:WLW852094 WVR852094:WVS852094 K917630:L917630 JF917630:JG917630 TB917630:TC917630 ACX917630:ACY917630 AMT917630:AMU917630 AWP917630:AWQ917630 BGL917630:BGM917630 BQH917630:BQI917630 CAD917630:CAE917630 CJZ917630:CKA917630 CTV917630:CTW917630 DDR917630:DDS917630 DNN917630:DNO917630 DXJ917630:DXK917630 EHF917630:EHG917630 ERB917630:ERC917630 FAX917630:FAY917630 FKT917630:FKU917630 FUP917630:FUQ917630 GEL917630:GEM917630 GOH917630:GOI917630 GYD917630:GYE917630 HHZ917630:HIA917630 HRV917630:HRW917630 IBR917630:IBS917630 ILN917630:ILO917630 IVJ917630:IVK917630 JFF917630:JFG917630 JPB917630:JPC917630 JYX917630:JYY917630 KIT917630:KIU917630 KSP917630:KSQ917630 LCL917630:LCM917630 LMH917630:LMI917630 LWD917630:LWE917630 MFZ917630:MGA917630 MPV917630:MPW917630 MZR917630:MZS917630 NJN917630:NJO917630 NTJ917630:NTK917630 ODF917630:ODG917630 ONB917630:ONC917630 OWX917630:OWY917630 PGT917630:PGU917630 PQP917630:PQQ917630 QAL917630:QAM917630 QKH917630:QKI917630 QUD917630:QUE917630 RDZ917630:REA917630 RNV917630:RNW917630 RXR917630:RXS917630 SHN917630:SHO917630 SRJ917630:SRK917630 TBF917630:TBG917630 TLB917630:TLC917630 TUX917630:TUY917630 UET917630:UEU917630 UOP917630:UOQ917630 UYL917630:UYM917630 VIH917630:VII917630 VSD917630:VSE917630 WBZ917630:WCA917630 WLV917630:WLW917630 WVR917630:WVS917630 K983166:L983166 JF983166:JG983166 TB983166:TC983166 ACX983166:ACY983166 AMT983166:AMU983166 AWP983166:AWQ983166 BGL983166:BGM983166 BQH983166:BQI983166 CAD983166:CAE983166 CJZ983166:CKA983166 CTV983166:CTW983166 DDR983166:DDS983166 DNN983166:DNO983166 DXJ983166:DXK983166 EHF983166:EHG983166 ERB983166:ERC983166 FAX983166:FAY983166 FKT983166:FKU983166 FUP983166:FUQ983166 GEL983166:GEM983166 GOH983166:GOI983166 GYD983166:GYE983166 HHZ983166:HIA983166 HRV983166:HRW983166 IBR983166:IBS983166 ILN983166:ILO983166 IVJ983166:IVK983166 JFF983166:JFG983166 JPB983166:JPC983166 JYX983166:JYY983166 KIT983166:KIU983166 KSP983166:KSQ983166 LCL983166:LCM983166 LMH983166:LMI983166 LWD983166:LWE983166 MFZ983166:MGA983166 MPV983166:MPW983166 MZR983166:MZS983166 NJN983166:NJO983166 NTJ983166:NTK983166 ODF983166:ODG983166 ONB983166:ONC983166 OWX983166:OWY983166 PGT983166:PGU983166 PQP983166:PQQ983166 QAL983166:QAM983166 QKH983166:QKI983166 QUD983166:QUE983166 RDZ983166:REA983166 RNV983166:RNW983166 RXR983166:RXS983166 SHN983166:SHO983166 SRJ983166:SRK983166 TBF983166:TBG983166 TLB983166:TLC983166 TUX983166:TUY983166 UET983166:UEU983166 UOP983166:UOQ983166 UYL983166:UYM983166 VIH983166:VII983166 VSD983166:VSE983166 WBZ983166:WCA983166 WLV983166:WLW983166 WVR983166:WVS983166 K65660:L65660 JF65660:JG65660 TB65660:TC65660 ACX65660:ACY65660 AMT65660:AMU65660 AWP65660:AWQ65660 BGL65660:BGM65660 BQH65660:BQI65660 CAD65660:CAE65660 CJZ65660:CKA65660 CTV65660:CTW65660 DDR65660:DDS65660 DNN65660:DNO65660 DXJ65660:DXK65660 EHF65660:EHG65660 ERB65660:ERC65660 FAX65660:FAY65660 FKT65660:FKU65660 FUP65660:FUQ65660 GEL65660:GEM65660 GOH65660:GOI65660 GYD65660:GYE65660 HHZ65660:HIA65660 HRV65660:HRW65660 IBR65660:IBS65660 ILN65660:ILO65660 IVJ65660:IVK65660 JFF65660:JFG65660 JPB65660:JPC65660 JYX65660:JYY65660 KIT65660:KIU65660 KSP65660:KSQ65660 LCL65660:LCM65660 LMH65660:LMI65660 LWD65660:LWE65660 MFZ65660:MGA65660 MPV65660:MPW65660 MZR65660:MZS65660 NJN65660:NJO65660 NTJ65660:NTK65660 ODF65660:ODG65660 ONB65660:ONC65660 OWX65660:OWY65660 PGT65660:PGU65660 PQP65660:PQQ65660 QAL65660:QAM65660 QKH65660:QKI65660 QUD65660:QUE65660 RDZ65660:REA65660 RNV65660:RNW65660 RXR65660:RXS65660 SHN65660:SHO65660 SRJ65660:SRK65660 TBF65660:TBG65660 TLB65660:TLC65660 TUX65660:TUY65660 UET65660:UEU65660 UOP65660:UOQ65660 UYL65660:UYM65660 VIH65660:VII65660 VSD65660:VSE65660 WBZ65660:WCA65660 WLV65660:WLW65660 WVR65660:WVS65660 K131196:L131196 JF131196:JG131196 TB131196:TC131196 ACX131196:ACY131196 AMT131196:AMU131196 AWP131196:AWQ131196 BGL131196:BGM131196 BQH131196:BQI131196 CAD131196:CAE131196 CJZ131196:CKA131196 CTV131196:CTW131196 DDR131196:DDS131196 DNN131196:DNO131196 DXJ131196:DXK131196 EHF131196:EHG131196 ERB131196:ERC131196 FAX131196:FAY131196 FKT131196:FKU131196 FUP131196:FUQ131196 GEL131196:GEM131196 GOH131196:GOI131196 GYD131196:GYE131196 HHZ131196:HIA131196 HRV131196:HRW131196 IBR131196:IBS131196 ILN131196:ILO131196 IVJ131196:IVK131196 JFF131196:JFG131196 JPB131196:JPC131196 JYX131196:JYY131196 KIT131196:KIU131196 KSP131196:KSQ131196 LCL131196:LCM131196 LMH131196:LMI131196 LWD131196:LWE131196 MFZ131196:MGA131196 MPV131196:MPW131196 MZR131196:MZS131196 NJN131196:NJO131196 NTJ131196:NTK131196 ODF131196:ODG131196 ONB131196:ONC131196 OWX131196:OWY131196 PGT131196:PGU131196 PQP131196:PQQ131196 QAL131196:QAM131196 QKH131196:QKI131196 QUD131196:QUE131196 RDZ131196:REA131196 RNV131196:RNW131196 RXR131196:RXS131196 SHN131196:SHO131196 SRJ131196:SRK131196 TBF131196:TBG131196 TLB131196:TLC131196 TUX131196:TUY131196 UET131196:UEU131196 UOP131196:UOQ131196 UYL131196:UYM131196 VIH131196:VII131196 VSD131196:VSE131196 WBZ131196:WCA131196 WLV131196:WLW131196 WVR131196:WVS131196 K196732:L196732 JF196732:JG196732 TB196732:TC196732 ACX196732:ACY196732 AMT196732:AMU196732 AWP196732:AWQ196732 BGL196732:BGM196732 BQH196732:BQI196732 CAD196732:CAE196732 CJZ196732:CKA196732 CTV196732:CTW196732 DDR196732:DDS196732 DNN196732:DNO196732 DXJ196732:DXK196732 EHF196732:EHG196732 ERB196732:ERC196732 FAX196732:FAY196732 FKT196732:FKU196732 FUP196732:FUQ196732 GEL196732:GEM196732 GOH196732:GOI196732 GYD196732:GYE196732 HHZ196732:HIA196732 HRV196732:HRW196732 IBR196732:IBS196732 ILN196732:ILO196732 IVJ196732:IVK196732 JFF196732:JFG196732 JPB196732:JPC196732 JYX196732:JYY196732 KIT196732:KIU196732 KSP196732:KSQ196732 LCL196732:LCM196732 LMH196732:LMI196732 LWD196732:LWE196732 MFZ196732:MGA196732 MPV196732:MPW196732 MZR196732:MZS196732 NJN196732:NJO196732 NTJ196732:NTK196732 ODF196732:ODG196732 ONB196732:ONC196732 OWX196732:OWY196732 PGT196732:PGU196732 PQP196732:PQQ196732 QAL196732:QAM196732 QKH196732:QKI196732 QUD196732:QUE196732 RDZ196732:REA196732 RNV196732:RNW196732 RXR196732:RXS196732 SHN196732:SHO196732 SRJ196732:SRK196732 TBF196732:TBG196732 TLB196732:TLC196732 TUX196732:TUY196732 UET196732:UEU196732 UOP196732:UOQ196732 UYL196732:UYM196732 VIH196732:VII196732 VSD196732:VSE196732 WBZ196732:WCA196732 WLV196732:WLW196732 WVR196732:WVS196732 K262268:L262268 JF262268:JG262268 TB262268:TC262268 ACX262268:ACY262268 AMT262268:AMU262268 AWP262268:AWQ262268 BGL262268:BGM262268 BQH262268:BQI262268 CAD262268:CAE262268 CJZ262268:CKA262268 CTV262268:CTW262268 DDR262268:DDS262268 DNN262268:DNO262268 DXJ262268:DXK262268 EHF262268:EHG262268 ERB262268:ERC262268 FAX262268:FAY262268 FKT262268:FKU262268 FUP262268:FUQ262268 GEL262268:GEM262268 GOH262268:GOI262268 GYD262268:GYE262268 HHZ262268:HIA262268 HRV262268:HRW262268 IBR262268:IBS262268 ILN262268:ILO262268 IVJ262268:IVK262268 JFF262268:JFG262268 JPB262268:JPC262268 JYX262268:JYY262268 KIT262268:KIU262268 KSP262268:KSQ262268 LCL262268:LCM262268 LMH262268:LMI262268 LWD262268:LWE262268 MFZ262268:MGA262268 MPV262268:MPW262268 MZR262268:MZS262268 NJN262268:NJO262268 NTJ262268:NTK262268 ODF262268:ODG262268 ONB262268:ONC262268 OWX262268:OWY262268 PGT262268:PGU262268 PQP262268:PQQ262268 QAL262268:QAM262268 QKH262268:QKI262268 QUD262268:QUE262268 RDZ262268:REA262268 RNV262268:RNW262268 RXR262268:RXS262268 SHN262268:SHO262268 SRJ262268:SRK262268 TBF262268:TBG262268 TLB262268:TLC262268 TUX262268:TUY262268 UET262268:UEU262268 UOP262268:UOQ262268 UYL262268:UYM262268 VIH262268:VII262268 VSD262268:VSE262268 WBZ262268:WCA262268 WLV262268:WLW262268 WVR262268:WVS262268 K327804:L327804 JF327804:JG327804 TB327804:TC327804 ACX327804:ACY327804 AMT327804:AMU327804 AWP327804:AWQ327804 BGL327804:BGM327804 BQH327804:BQI327804 CAD327804:CAE327804 CJZ327804:CKA327804 CTV327804:CTW327804 DDR327804:DDS327804 DNN327804:DNO327804 DXJ327804:DXK327804 EHF327804:EHG327804 ERB327804:ERC327804 FAX327804:FAY327804 FKT327804:FKU327804 FUP327804:FUQ327804 GEL327804:GEM327804 GOH327804:GOI327804 GYD327804:GYE327804 HHZ327804:HIA327804 HRV327804:HRW327804 IBR327804:IBS327804 ILN327804:ILO327804 IVJ327804:IVK327804 JFF327804:JFG327804 JPB327804:JPC327804 JYX327804:JYY327804 KIT327804:KIU327804 KSP327804:KSQ327804 LCL327804:LCM327804 LMH327804:LMI327804 LWD327804:LWE327804 MFZ327804:MGA327804 MPV327804:MPW327804 MZR327804:MZS327804 NJN327804:NJO327804 NTJ327804:NTK327804 ODF327804:ODG327804 ONB327804:ONC327804 OWX327804:OWY327804 PGT327804:PGU327804 PQP327804:PQQ327804 QAL327804:QAM327804 QKH327804:QKI327804 QUD327804:QUE327804 RDZ327804:REA327804 RNV327804:RNW327804 RXR327804:RXS327804 SHN327804:SHO327804 SRJ327804:SRK327804 TBF327804:TBG327804 TLB327804:TLC327804 TUX327804:TUY327804 UET327804:UEU327804 UOP327804:UOQ327804 UYL327804:UYM327804 VIH327804:VII327804 VSD327804:VSE327804 WBZ327804:WCA327804 WLV327804:WLW327804 WVR327804:WVS327804 K393340:L393340 JF393340:JG393340 TB393340:TC393340 ACX393340:ACY393340 AMT393340:AMU393340 AWP393340:AWQ393340 BGL393340:BGM393340 BQH393340:BQI393340 CAD393340:CAE393340 CJZ393340:CKA393340 CTV393340:CTW393340 DDR393340:DDS393340 DNN393340:DNO393340 DXJ393340:DXK393340 EHF393340:EHG393340 ERB393340:ERC393340 FAX393340:FAY393340 FKT393340:FKU393340 FUP393340:FUQ393340 GEL393340:GEM393340 GOH393340:GOI393340 GYD393340:GYE393340 HHZ393340:HIA393340 HRV393340:HRW393340 IBR393340:IBS393340 ILN393340:ILO393340 IVJ393340:IVK393340 JFF393340:JFG393340 JPB393340:JPC393340 JYX393340:JYY393340 KIT393340:KIU393340 KSP393340:KSQ393340 LCL393340:LCM393340 LMH393340:LMI393340 LWD393340:LWE393340 MFZ393340:MGA393340 MPV393340:MPW393340 MZR393340:MZS393340 NJN393340:NJO393340 NTJ393340:NTK393340 ODF393340:ODG393340 ONB393340:ONC393340 OWX393340:OWY393340 PGT393340:PGU393340 PQP393340:PQQ393340 QAL393340:QAM393340 QKH393340:QKI393340 QUD393340:QUE393340 RDZ393340:REA393340 RNV393340:RNW393340 RXR393340:RXS393340 SHN393340:SHO393340 SRJ393340:SRK393340 TBF393340:TBG393340 TLB393340:TLC393340 TUX393340:TUY393340 UET393340:UEU393340 UOP393340:UOQ393340 UYL393340:UYM393340 VIH393340:VII393340 VSD393340:VSE393340 WBZ393340:WCA393340 WLV393340:WLW393340 WVR393340:WVS393340 K458876:L458876 JF458876:JG458876 TB458876:TC458876 ACX458876:ACY458876 AMT458876:AMU458876 AWP458876:AWQ458876 BGL458876:BGM458876 BQH458876:BQI458876 CAD458876:CAE458876 CJZ458876:CKA458876 CTV458876:CTW458876 DDR458876:DDS458876 DNN458876:DNO458876 DXJ458876:DXK458876 EHF458876:EHG458876 ERB458876:ERC458876 FAX458876:FAY458876 FKT458876:FKU458876 FUP458876:FUQ458876 GEL458876:GEM458876 GOH458876:GOI458876 GYD458876:GYE458876 HHZ458876:HIA458876 HRV458876:HRW458876 IBR458876:IBS458876 ILN458876:ILO458876 IVJ458876:IVK458876 JFF458876:JFG458876 JPB458876:JPC458876 JYX458876:JYY458876 KIT458876:KIU458876 KSP458876:KSQ458876 LCL458876:LCM458876 LMH458876:LMI458876 LWD458876:LWE458876 MFZ458876:MGA458876 MPV458876:MPW458876 MZR458876:MZS458876 NJN458876:NJO458876 NTJ458876:NTK458876 ODF458876:ODG458876 ONB458876:ONC458876 OWX458876:OWY458876 PGT458876:PGU458876 PQP458876:PQQ458876 QAL458876:QAM458876 QKH458876:QKI458876 QUD458876:QUE458876 RDZ458876:REA458876 RNV458876:RNW458876 RXR458876:RXS458876 SHN458876:SHO458876 SRJ458876:SRK458876 TBF458876:TBG458876 TLB458876:TLC458876 TUX458876:TUY458876 UET458876:UEU458876 UOP458876:UOQ458876 UYL458876:UYM458876 VIH458876:VII458876 VSD458876:VSE458876 WBZ458876:WCA458876 WLV458876:WLW458876 WVR458876:WVS458876 K524412:L524412 JF524412:JG524412 TB524412:TC524412 ACX524412:ACY524412 AMT524412:AMU524412 AWP524412:AWQ524412 BGL524412:BGM524412 BQH524412:BQI524412 CAD524412:CAE524412 CJZ524412:CKA524412 CTV524412:CTW524412 DDR524412:DDS524412 DNN524412:DNO524412 DXJ524412:DXK524412 EHF524412:EHG524412 ERB524412:ERC524412 FAX524412:FAY524412 FKT524412:FKU524412 FUP524412:FUQ524412 GEL524412:GEM524412 GOH524412:GOI524412 GYD524412:GYE524412 HHZ524412:HIA524412 HRV524412:HRW524412 IBR524412:IBS524412 ILN524412:ILO524412 IVJ524412:IVK524412 JFF524412:JFG524412 JPB524412:JPC524412 JYX524412:JYY524412 KIT524412:KIU524412 KSP524412:KSQ524412 LCL524412:LCM524412 LMH524412:LMI524412 LWD524412:LWE524412 MFZ524412:MGA524412 MPV524412:MPW524412 MZR524412:MZS524412 NJN524412:NJO524412 NTJ524412:NTK524412 ODF524412:ODG524412 ONB524412:ONC524412 OWX524412:OWY524412 PGT524412:PGU524412 PQP524412:PQQ524412 QAL524412:QAM524412 QKH524412:QKI524412 QUD524412:QUE524412 RDZ524412:REA524412 RNV524412:RNW524412 RXR524412:RXS524412 SHN524412:SHO524412 SRJ524412:SRK524412 TBF524412:TBG524412 TLB524412:TLC524412 TUX524412:TUY524412 UET524412:UEU524412 UOP524412:UOQ524412 UYL524412:UYM524412 VIH524412:VII524412 VSD524412:VSE524412 WBZ524412:WCA524412 WLV524412:WLW524412 WVR524412:WVS524412 K589948:L589948 JF589948:JG589948 TB589948:TC589948 ACX589948:ACY589948 AMT589948:AMU589948 AWP589948:AWQ589948 BGL589948:BGM589948 BQH589948:BQI589948 CAD589948:CAE589948 CJZ589948:CKA589948 CTV589948:CTW589948 DDR589948:DDS589948 DNN589948:DNO589948 DXJ589948:DXK589948 EHF589948:EHG589948 ERB589948:ERC589948 FAX589948:FAY589948 FKT589948:FKU589948 FUP589948:FUQ589948 GEL589948:GEM589948 GOH589948:GOI589948 GYD589948:GYE589948 HHZ589948:HIA589948 HRV589948:HRW589948 IBR589948:IBS589948 ILN589948:ILO589948 IVJ589948:IVK589948 JFF589948:JFG589948 JPB589948:JPC589948 JYX589948:JYY589948 KIT589948:KIU589948 KSP589948:KSQ589948 LCL589948:LCM589948 LMH589948:LMI589948 LWD589948:LWE589948 MFZ589948:MGA589948 MPV589948:MPW589948 MZR589948:MZS589948 NJN589948:NJO589948 NTJ589948:NTK589948 ODF589948:ODG589948 ONB589948:ONC589948 OWX589948:OWY589948 PGT589948:PGU589948 PQP589948:PQQ589948 QAL589948:QAM589948 QKH589948:QKI589948 QUD589948:QUE589948 RDZ589948:REA589948 RNV589948:RNW589948 RXR589948:RXS589948 SHN589948:SHO589948 SRJ589948:SRK589948 TBF589948:TBG589948 TLB589948:TLC589948 TUX589948:TUY589948 UET589948:UEU589948 UOP589948:UOQ589948 UYL589948:UYM589948 VIH589948:VII589948 VSD589948:VSE589948 WBZ589948:WCA589948 WLV589948:WLW589948 WVR589948:WVS589948 K655484:L655484 JF655484:JG655484 TB655484:TC655484 ACX655484:ACY655484 AMT655484:AMU655484 AWP655484:AWQ655484 BGL655484:BGM655484 BQH655484:BQI655484 CAD655484:CAE655484 CJZ655484:CKA655484 CTV655484:CTW655484 DDR655484:DDS655484 DNN655484:DNO655484 DXJ655484:DXK655484 EHF655484:EHG655484 ERB655484:ERC655484 FAX655484:FAY655484 FKT655484:FKU655484 FUP655484:FUQ655484 GEL655484:GEM655484 GOH655484:GOI655484 GYD655484:GYE655484 HHZ655484:HIA655484 HRV655484:HRW655484 IBR655484:IBS655484 ILN655484:ILO655484 IVJ655484:IVK655484 JFF655484:JFG655484 JPB655484:JPC655484 JYX655484:JYY655484 KIT655484:KIU655484 KSP655484:KSQ655484 LCL655484:LCM655484 LMH655484:LMI655484 LWD655484:LWE655484 MFZ655484:MGA655484 MPV655484:MPW655484 MZR655484:MZS655484 NJN655484:NJO655484 NTJ655484:NTK655484 ODF655484:ODG655484 ONB655484:ONC655484 OWX655484:OWY655484 PGT655484:PGU655484 PQP655484:PQQ655484 QAL655484:QAM655484 QKH655484:QKI655484 QUD655484:QUE655484 RDZ655484:REA655484 RNV655484:RNW655484 RXR655484:RXS655484 SHN655484:SHO655484 SRJ655484:SRK655484 TBF655484:TBG655484 TLB655484:TLC655484 TUX655484:TUY655484 UET655484:UEU655484 UOP655484:UOQ655484 UYL655484:UYM655484 VIH655484:VII655484 VSD655484:VSE655484 WBZ655484:WCA655484 WLV655484:WLW655484 WVR655484:WVS655484 K721020:L721020 JF721020:JG721020 TB721020:TC721020 ACX721020:ACY721020 AMT721020:AMU721020 AWP721020:AWQ721020 BGL721020:BGM721020 BQH721020:BQI721020 CAD721020:CAE721020 CJZ721020:CKA721020 CTV721020:CTW721020 DDR721020:DDS721020 DNN721020:DNO721020 DXJ721020:DXK721020 EHF721020:EHG721020 ERB721020:ERC721020 FAX721020:FAY721020 FKT721020:FKU721020 FUP721020:FUQ721020 GEL721020:GEM721020 GOH721020:GOI721020 GYD721020:GYE721020 HHZ721020:HIA721020 HRV721020:HRW721020 IBR721020:IBS721020 ILN721020:ILO721020 IVJ721020:IVK721020 JFF721020:JFG721020 JPB721020:JPC721020 JYX721020:JYY721020 KIT721020:KIU721020 KSP721020:KSQ721020 LCL721020:LCM721020 LMH721020:LMI721020 LWD721020:LWE721020 MFZ721020:MGA721020 MPV721020:MPW721020 MZR721020:MZS721020 NJN721020:NJO721020 NTJ721020:NTK721020 ODF721020:ODG721020 ONB721020:ONC721020 OWX721020:OWY721020 PGT721020:PGU721020 PQP721020:PQQ721020 QAL721020:QAM721020 QKH721020:QKI721020 QUD721020:QUE721020 RDZ721020:REA721020 RNV721020:RNW721020 RXR721020:RXS721020 SHN721020:SHO721020 SRJ721020:SRK721020 TBF721020:TBG721020 TLB721020:TLC721020 TUX721020:TUY721020 UET721020:UEU721020 UOP721020:UOQ721020 UYL721020:UYM721020 VIH721020:VII721020 VSD721020:VSE721020 WBZ721020:WCA721020 WLV721020:WLW721020 WVR721020:WVS721020 K786556:L786556 JF786556:JG786556 TB786556:TC786556 ACX786556:ACY786556 AMT786556:AMU786556 AWP786556:AWQ786556 BGL786556:BGM786556 BQH786556:BQI786556 CAD786556:CAE786556 CJZ786556:CKA786556 CTV786556:CTW786556 DDR786556:DDS786556 DNN786556:DNO786556 DXJ786556:DXK786556 EHF786556:EHG786556 ERB786556:ERC786556 FAX786556:FAY786556 FKT786556:FKU786556 FUP786556:FUQ786556 GEL786556:GEM786556 GOH786556:GOI786556 GYD786556:GYE786556 HHZ786556:HIA786556 HRV786556:HRW786556 IBR786556:IBS786556 ILN786556:ILO786556 IVJ786556:IVK786556 JFF786556:JFG786556 JPB786556:JPC786556 JYX786556:JYY786556 KIT786556:KIU786556 KSP786556:KSQ786556 LCL786556:LCM786556 LMH786556:LMI786556 LWD786556:LWE786556 MFZ786556:MGA786556 MPV786556:MPW786556 MZR786556:MZS786556 NJN786556:NJO786556 NTJ786556:NTK786556 ODF786556:ODG786556 ONB786556:ONC786556 OWX786556:OWY786556 PGT786556:PGU786556 PQP786556:PQQ786556 QAL786556:QAM786556 QKH786556:QKI786556 QUD786556:QUE786556 RDZ786556:REA786556 RNV786556:RNW786556 RXR786556:RXS786556 SHN786556:SHO786556 SRJ786556:SRK786556 TBF786556:TBG786556 TLB786556:TLC786556 TUX786556:TUY786556 UET786556:UEU786556 UOP786556:UOQ786556 UYL786556:UYM786556 VIH786556:VII786556 VSD786556:VSE786556 WBZ786556:WCA786556 WLV786556:WLW786556 WVR786556:WVS786556 K852092:L852092 JF852092:JG852092 TB852092:TC852092 ACX852092:ACY852092 AMT852092:AMU852092 AWP852092:AWQ852092 BGL852092:BGM852092 BQH852092:BQI852092 CAD852092:CAE852092 CJZ852092:CKA852092 CTV852092:CTW852092 DDR852092:DDS852092 DNN852092:DNO852092 DXJ852092:DXK852092 EHF852092:EHG852092 ERB852092:ERC852092 FAX852092:FAY852092 FKT852092:FKU852092 FUP852092:FUQ852092 GEL852092:GEM852092 GOH852092:GOI852092 GYD852092:GYE852092 HHZ852092:HIA852092 HRV852092:HRW852092 IBR852092:IBS852092 ILN852092:ILO852092 IVJ852092:IVK852092 JFF852092:JFG852092 JPB852092:JPC852092 JYX852092:JYY852092 KIT852092:KIU852092 KSP852092:KSQ852092 LCL852092:LCM852092 LMH852092:LMI852092 LWD852092:LWE852092 MFZ852092:MGA852092 MPV852092:MPW852092 MZR852092:MZS852092 NJN852092:NJO852092 NTJ852092:NTK852092 ODF852092:ODG852092 ONB852092:ONC852092 OWX852092:OWY852092 PGT852092:PGU852092 PQP852092:PQQ852092 QAL852092:QAM852092 QKH852092:QKI852092 QUD852092:QUE852092 RDZ852092:REA852092 RNV852092:RNW852092 RXR852092:RXS852092 SHN852092:SHO852092 SRJ852092:SRK852092 TBF852092:TBG852092 TLB852092:TLC852092 TUX852092:TUY852092 UET852092:UEU852092 UOP852092:UOQ852092 UYL852092:UYM852092 VIH852092:VII852092 VSD852092:VSE852092 WBZ852092:WCA852092 WLV852092:WLW852092 WVR852092:WVS852092 K917628:L917628 JF917628:JG917628 TB917628:TC917628 ACX917628:ACY917628 AMT917628:AMU917628 AWP917628:AWQ917628 BGL917628:BGM917628 BQH917628:BQI917628 CAD917628:CAE917628 CJZ917628:CKA917628 CTV917628:CTW917628 DDR917628:DDS917628 DNN917628:DNO917628 DXJ917628:DXK917628 EHF917628:EHG917628 ERB917628:ERC917628 FAX917628:FAY917628 FKT917628:FKU917628 FUP917628:FUQ917628 GEL917628:GEM917628 GOH917628:GOI917628 GYD917628:GYE917628 HHZ917628:HIA917628 HRV917628:HRW917628 IBR917628:IBS917628 ILN917628:ILO917628 IVJ917628:IVK917628 JFF917628:JFG917628 JPB917628:JPC917628 JYX917628:JYY917628 KIT917628:KIU917628 KSP917628:KSQ917628 LCL917628:LCM917628 LMH917628:LMI917628 LWD917628:LWE917628 MFZ917628:MGA917628 MPV917628:MPW917628 MZR917628:MZS917628 NJN917628:NJO917628 NTJ917628:NTK917628 ODF917628:ODG917628 ONB917628:ONC917628 OWX917628:OWY917628 PGT917628:PGU917628 PQP917628:PQQ917628 QAL917628:QAM917628 QKH917628:QKI917628 QUD917628:QUE917628 RDZ917628:REA917628 RNV917628:RNW917628 RXR917628:RXS917628 SHN917628:SHO917628 SRJ917628:SRK917628 TBF917628:TBG917628 TLB917628:TLC917628 TUX917628:TUY917628 UET917628:UEU917628 UOP917628:UOQ917628 UYL917628:UYM917628 VIH917628:VII917628 VSD917628:VSE917628 WBZ917628:WCA917628 WLV917628:WLW917628 WVR917628:WVS917628 K983164:L983164 JF983164:JG983164 TB983164:TC983164 ACX983164:ACY983164 AMT983164:AMU983164 AWP983164:AWQ983164 BGL983164:BGM983164 BQH983164:BQI983164 CAD983164:CAE983164 CJZ983164:CKA983164 CTV983164:CTW983164 DDR983164:DDS983164 DNN983164:DNO983164 DXJ983164:DXK983164 EHF983164:EHG983164 ERB983164:ERC983164 FAX983164:FAY983164 FKT983164:FKU983164 FUP983164:FUQ983164 GEL983164:GEM983164 GOH983164:GOI983164 GYD983164:GYE983164 HHZ983164:HIA983164 HRV983164:HRW983164 IBR983164:IBS983164 ILN983164:ILO983164 IVJ983164:IVK983164 JFF983164:JFG983164 JPB983164:JPC983164 JYX983164:JYY983164 KIT983164:KIU983164 KSP983164:KSQ983164 LCL983164:LCM983164 LMH983164:LMI983164 LWD983164:LWE983164 MFZ983164:MGA983164 MPV983164:MPW983164 MZR983164:MZS983164 NJN983164:NJO983164 NTJ983164:NTK983164 ODF983164:ODG983164 ONB983164:ONC983164 OWX983164:OWY983164 PGT983164:PGU983164 PQP983164:PQQ983164 QAL983164:QAM983164 QKH983164:QKI983164 QUD983164:QUE983164 RDZ983164:REA983164 RNV983164:RNW983164 RXR983164:RXS983164 SHN983164:SHO983164 SRJ983164:SRK983164 TBF983164:TBG983164 TLB983164:TLC983164 TUX983164:TUY983164 UET983164:UEU983164 UOP983164:UOQ983164 UYL983164:UYM983164 VIH983164:VII983164 VSD983164:VSE983164 WBZ983164:WCA983164 WLV983164:WLW983164 WVR983164:WVS983164 G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G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G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G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G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G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G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G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G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G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G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G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G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G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G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WVR983015:WVS983015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G65511 JB65511 SX65511 ACT65511 AMP65511 AWL65511 BGH65511 BQD65511 BZZ65511 CJV65511 CTR65511 DDN65511 DNJ65511 DXF65511 EHB65511 EQX65511 FAT65511 FKP65511 FUL65511 GEH65511 GOD65511 GXZ65511 HHV65511 HRR65511 IBN65511 ILJ65511 IVF65511 JFB65511 JOX65511 JYT65511 KIP65511 KSL65511 LCH65511 LMD65511 LVZ65511 MFV65511 MPR65511 MZN65511 NJJ65511 NTF65511 ODB65511 OMX65511 OWT65511 PGP65511 PQL65511 QAH65511 QKD65511 QTZ65511 RDV65511 RNR65511 RXN65511 SHJ65511 SRF65511 TBB65511 TKX65511 TUT65511 UEP65511 UOL65511 UYH65511 VID65511 VRZ65511 WBV65511 WLR65511 WVN65511 G131047 JB131047 SX131047 ACT131047 AMP131047 AWL131047 BGH131047 BQD131047 BZZ131047 CJV131047 CTR131047 DDN131047 DNJ131047 DXF131047 EHB131047 EQX131047 FAT131047 FKP131047 FUL131047 GEH131047 GOD131047 GXZ131047 HHV131047 HRR131047 IBN131047 ILJ131047 IVF131047 JFB131047 JOX131047 JYT131047 KIP131047 KSL131047 LCH131047 LMD131047 LVZ131047 MFV131047 MPR131047 MZN131047 NJJ131047 NTF131047 ODB131047 OMX131047 OWT131047 PGP131047 PQL131047 QAH131047 QKD131047 QTZ131047 RDV131047 RNR131047 RXN131047 SHJ131047 SRF131047 TBB131047 TKX131047 TUT131047 UEP131047 UOL131047 UYH131047 VID131047 VRZ131047 WBV131047 WLR131047 WVN131047 G196583 JB196583 SX196583 ACT196583 AMP196583 AWL196583 BGH196583 BQD196583 BZZ196583 CJV196583 CTR196583 DDN196583 DNJ196583 DXF196583 EHB196583 EQX196583 FAT196583 FKP196583 FUL196583 GEH196583 GOD196583 GXZ196583 HHV196583 HRR196583 IBN196583 ILJ196583 IVF196583 JFB196583 JOX196583 JYT196583 KIP196583 KSL196583 LCH196583 LMD196583 LVZ196583 MFV196583 MPR196583 MZN196583 NJJ196583 NTF196583 ODB196583 OMX196583 OWT196583 PGP196583 PQL196583 QAH196583 QKD196583 QTZ196583 RDV196583 RNR196583 RXN196583 SHJ196583 SRF196583 TBB196583 TKX196583 TUT196583 UEP196583 UOL196583 UYH196583 VID196583 VRZ196583 WBV196583 WLR196583 WVN196583 G262119 JB262119 SX262119 ACT262119 AMP262119 AWL262119 BGH262119 BQD262119 BZZ262119 CJV262119 CTR262119 DDN262119 DNJ262119 DXF262119 EHB262119 EQX262119 FAT262119 FKP262119 FUL262119 GEH262119 GOD262119 GXZ262119 HHV262119 HRR262119 IBN262119 ILJ262119 IVF262119 JFB262119 JOX262119 JYT262119 KIP262119 KSL262119 LCH262119 LMD262119 LVZ262119 MFV262119 MPR262119 MZN262119 NJJ262119 NTF262119 ODB262119 OMX262119 OWT262119 PGP262119 PQL262119 QAH262119 QKD262119 QTZ262119 RDV262119 RNR262119 RXN262119 SHJ262119 SRF262119 TBB262119 TKX262119 TUT262119 UEP262119 UOL262119 UYH262119 VID262119 VRZ262119 WBV262119 WLR262119 WVN262119 G327655 JB327655 SX327655 ACT327655 AMP327655 AWL327655 BGH327655 BQD327655 BZZ327655 CJV327655 CTR327655 DDN327655 DNJ327655 DXF327655 EHB327655 EQX327655 FAT327655 FKP327655 FUL327655 GEH327655 GOD327655 GXZ327655 HHV327655 HRR327655 IBN327655 ILJ327655 IVF327655 JFB327655 JOX327655 JYT327655 KIP327655 KSL327655 LCH327655 LMD327655 LVZ327655 MFV327655 MPR327655 MZN327655 NJJ327655 NTF327655 ODB327655 OMX327655 OWT327655 PGP327655 PQL327655 QAH327655 QKD327655 QTZ327655 RDV327655 RNR327655 RXN327655 SHJ327655 SRF327655 TBB327655 TKX327655 TUT327655 UEP327655 UOL327655 UYH327655 VID327655 VRZ327655 WBV327655 WLR327655 WVN327655 G393191 JB393191 SX393191 ACT393191 AMP393191 AWL393191 BGH393191 BQD393191 BZZ393191 CJV393191 CTR393191 DDN393191 DNJ393191 DXF393191 EHB393191 EQX393191 FAT393191 FKP393191 FUL393191 GEH393191 GOD393191 GXZ393191 HHV393191 HRR393191 IBN393191 ILJ393191 IVF393191 JFB393191 JOX393191 JYT393191 KIP393191 KSL393191 LCH393191 LMD393191 LVZ393191 MFV393191 MPR393191 MZN393191 NJJ393191 NTF393191 ODB393191 OMX393191 OWT393191 PGP393191 PQL393191 QAH393191 QKD393191 QTZ393191 RDV393191 RNR393191 RXN393191 SHJ393191 SRF393191 TBB393191 TKX393191 TUT393191 UEP393191 UOL393191 UYH393191 VID393191 VRZ393191 WBV393191 WLR393191 WVN393191 G458727 JB458727 SX458727 ACT458727 AMP458727 AWL458727 BGH458727 BQD458727 BZZ458727 CJV458727 CTR458727 DDN458727 DNJ458727 DXF458727 EHB458727 EQX458727 FAT458727 FKP458727 FUL458727 GEH458727 GOD458727 GXZ458727 HHV458727 HRR458727 IBN458727 ILJ458727 IVF458727 JFB458727 JOX458727 JYT458727 KIP458727 KSL458727 LCH458727 LMD458727 LVZ458727 MFV458727 MPR458727 MZN458727 NJJ458727 NTF458727 ODB458727 OMX458727 OWT458727 PGP458727 PQL458727 QAH458727 QKD458727 QTZ458727 RDV458727 RNR458727 RXN458727 SHJ458727 SRF458727 TBB458727 TKX458727 TUT458727 UEP458727 UOL458727 UYH458727 VID458727 VRZ458727 WBV458727 WLR458727 WVN458727 G524263 JB524263 SX524263 ACT524263 AMP524263 AWL524263 BGH524263 BQD524263 BZZ524263 CJV524263 CTR524263 DDN524263 DNJ524263 DXF524263 EHB524263 EQX524263 FAT524263 FKP524263 FUL524263 GEH524263 GOD524263 GXZ524263 HHV524263 HRR524263 IBN524263 ILJ524263 IVF524263 JFB524263 JOX524263 JYT524263 KIP524263 KSL524263 LCH524263 LMD524263 LVZ524263 MFV524263 MPR524263 MZN524263 NJJ524263 NTF524263 ODB524263 OMX524263 OWT524263 PGP524263 PQL524263 QAH524263 QKD524263 QTZ524263 RDV524263 RNR524263 RXN524263 SHJ524263 SRF524263 TBB524263 TKX524263 TUT524263 UEP524263 UOL524263 UYH524263 VID524263 VRZ524263 WBV524263 WLR524263 WVN524263 G589799 JB589799 SX589799 ACT589799 AMP589799 AWL589799 BGH589799 BQD589799 BZZ589799 CJV589799 CTR589799 DDN589799 DNJ589799 DXF589799 EHB589799 EQX589799 FAT589799 FKP589799 FUL589799 GEH589799 GOD589799 GXZ589799 HHV589799 HRR589799 IBN589799 ILJ589799 IVF589799 JFB589799 JOX589799 JYT589799 KIP589799 KSL589799 LCH589799 LMD589799 LVZ589799 MFV589799 MPR589799 MZN589799 NJJ589799 NTF589799 ODB589799 OMX589799 OWT589799 PGP589799 PQL589799 QAH589799 QKD589799 QTZ589799 RDV589799 RNR589799 RXN589799 SHJ589799 SRF589799 TBB589799 TKX589799 TUT589799 UEP589799 UOL589799 UYH589799 VID589799 VRZ589799 WBV589799 WLR589799 WVN589799 G655335 JB655335 SX655335 ACT655335 AMP655335 AWL655335 BGH655335 BQD655335 BZZ655335 CJV655335 CTR655335 DDN655335 DNJ655335 DXF655335 EHB655335 EQX655335 FAT655335 FKP655335 FUL655335 GEH655335 GOD655335 GXZ655335 HHV655335 HRR655335 IBN655335 ILJ655335 IVF655335 JFB655335 JOX655335 JYT655335 KIP655335 KSL655335 LCH655335 LMD655335 LVZ655335 MFV655335 MPR655335 MZN655335 NJJ655335 NTF655335 ODB655335 OMX655335 OWT655335 PGP655335 PQL655335 QAH655335 QKD655335 QTZ655335 RDV655335 RNR655335 RXN655335 SHJ655335 SRF655335 TBB655335 TKX655335 TUT655335 UEP655335 UOL655335 UYH655335 VID655335 VRZ655335 WBV655335 WLR655335 WVN655335 G720871 JB720871 SX720871 ACT720871 AMP720871 AWL720871 BGH720871 BQD720871 BZZ720871 CJV720871 CTR720871 DDN720871 DNJ720871 DXF720871 EHB720871 EQX720871 FAT720871 FKP720871 FUL720871 GEH720871 GOD720871 GXZ720871 HHV720871 HRR720871 IBN720871 ILJ720871 IVF720871 JFB720871 JOX720871 JYT720871 KIP720871 KSL720871 LCH720871 LMD720871 LVZ720871 MFV720871 MPR720871 MZN720871 NJJ720871 NTF720871 ODB720871 OMX720871 OWT720871 PGP720871 PQL720871 QAH720871 QKD720871 QTZ720871 RDV720871 RNR720871 RXN720871 SHJ720871 SRF720871 TBB720871 TKX720871 TUT720871 UEP720871 UOL720871 UYH720871 VID720871 VRZ720871 WBV720871 WLR720871 WVN720871 G786407 JB786407 SX786407 ACT786407 AMP786407 AWL786407 BGH786407 BQD786407 BZZ786407 CJV786407 CTR786407 DDN786407 DNJ786407 DXF786407 EHB786407 EQX786407 FAT786407 FKP786407 FUL786407 GEH786407 GOD786407 GXZ786407 HHV786407 HRR786407 IBN786407 ILJ786407 IVF786407 JFB786407 JOX786407 JYT786407 KIP786407 KSL786407 LCH786407 LMD786407 LVZ786407 MFV786407 MPR786407 MZN786407 NJJ786407 NTF786407 ODB786407 OMX786407 OWT786407 PGP786407 PQL786407 QAH786407 QKD786407 QTZ786407 RDV786407 RNR786407 RXN786407 SHJ786407 SRF786407 TBB786407 TKX786407 TUT786407 UEP786407 UOL786407 UYH786407 VID786407 VRZ786407 WBV786407 WLR786407 WVN786407 G851943 JB851943 SX851943 ACT851943 AMP851943 AWL851943 BGH851943 BQD851943 BZZ851943 CJV851943 CTR851943 DDN851943 DNJ851943 DXF851943 EHB851943 EQX851943 FAT851943 FKP851943 FUL851943 GEH851943 GOD851943 GXZ851943 HHV851943 HRR851943 IBN851943 ILJ851943 IVF851943 JFB851943 JOX851943 JYT851943 KIP851943 KSL851943 LCH851943 LMD851943 LVZ851943 MFV851943 MPR851943 MZN851943 NJJ851943 NTF851943 ODB851943 OMX851943 OWT851943 PGP851943 PQL851943 QAH851943 QKD851943 QTZ851943 RDV851943 RNR851943 RXN851943 SHJ851943 SRF851943 TBB851943 TKX851943 TUT851943 UEP851943 UOL851943 UYH851943 VID851943 VRZ851943 WBV851943 WLR851943 WVN851943 G917479 JB917479 SX917479 ACT917479 AMP917479 AWL917479 BGH917479 BQD917479 BZZ917479 CJV917479 CTR917479 DDN917479 DNJ917479 DXF917479 EHB917479 EQX917479 FAT917479 FKP917479 FUL917479 GEH917479 GOD917479 GXZ917479 HHV917479 HRR917479 IBN917479 ILJ917479 IVF917479 JFB917479 JOX917479 JYT917479 KIP917479 KSL917479 LCH917479 LMD917479 LVZ917479 MFV917479 MPR917479 MZN917479 NJJ917479 NTF917479 ODB917479 OMX917479 OWT917479 PGP917479 PQL917479 QAH917479 QKD917479 QTZ917479 RDV917479 RNR917479 RXN917479 SHJ917479 SRF917479 TBB917479 TKX917479 TUT917479 UEP917479 UOL917479 UYH917479 VID917479 VRZ917479 WBV917479 WLR917479 WVN917479 G983015 JB983015 SX983015 ACT983015 AMP983015 AWL983015 BGH983015 BQD983015 BZZ983015 CJV983015 CTR983015 DDN983015 DNJ983015 DXF983015 EHB983015 EQX983015 FAT983015 FKP983015 FUL983015 GEH983015 GOD983015 GXZ983015 HHV983015 HRR983015 IBN983015 ILJ983015 IVF983015 JFB983015 JOX983015 JYT983015 KIP983015 KSL983015 LCH983015 LMD983015 LVZ983015 MFV983015 MPR983015 MZN983015 NJJ983015 NTF983015 ODB983015 OMX983015 OWT983015 PGP983015 PQL983015 QAH983015 QKD983015 QTZ983015 RDV983015 RNR983015 RXN983015 SHJ983015 SRF983015 TBB983015 TKX983015 TUT983015 UEP983015 UOL983015 UYH983015 VID983015 VRZ983015 WBV983015 WLR983015 WVN983015 K3:L3 JF3:JG3 TB3:TC3 ACX3:ACY3 AMT3:AMU3 AWP3:AWQ3 BGL3:BGM3 BQH3:BQI3 CAD3:CAE3 CJZ3:CKA3 CTV3:CTW3 DDR3:DDS3 DNN3:DNO3 DXJ3:DXK3 EHF3:EHG3 ERB3:ERC3 FAX3:FAY3 FKT3:FKU3 FUP3:FUQ3 GEL3:GEM3 GOH3:GOI3 GYD3:GYE3 HHZ3:HIA3 HRV3:HRW3 IBR3:IBS3 ILN3:ILO3 IVJ3:IVK3 JFF3:JFG3 JPB3:JPC3 JYX3:JYY3 KIT3:KIU3 KSP3:KSQ3 LCL3:LCM3 LMH3:LMI3 LWD3:LWE3 MFZ3:MGA3 MPV3:MPW3 MZR3:MZS3 NJN3:NJO3 NTJ3:NTK3 ODF3:ODG3 ONB3:ONC3 OWX3:OWY3 PGT3:PGU3 PQP3:PQQ3 QAL3:QAM3 QKH3:QKI3 QUD3:QUE3 RDZ3:REA3 RNV3:RNW3 RXR3:RXS3 SHN3:SHO3 SRJ3:SRK3 TBF3:TBG3 TLB3:TLC3 TUX3:TUY3 UET3:UEU3 UOP3:UOQ3 UYL3:UYM3 VIH3:VII3 VSD3:VSE3 WBZ3:WCA3 WLV3:WLW3 WVR3:WVS3 K65511:L65511 JF65511:JG65511 TB65511:TC65511 ACX65511:ACY65511 AMT65511:AMU65511 AWP65511:AWQ65511 BGL65511:BGM65511 BQH65511:BQI65511 CAD65511:CAE65511 CJZ65511:CKA65511 CTV65511:CTW65511 DDR65511:DDS65511 DNN65511:DNO65511 DXJ65511:DXK65511 EHF65511:EHG65511 ERB65511:ERC65511 FAX65511:FAY65511 FKT65511:FKU65511 FUP65511:FUQ65511 GEL65511:GEM65511 GOH65511:GOI65511 GYD65511:GYE65511 HHZ65511:HIA65511 HRV65511:HRW65511 IBR65511:IBS65511 ILN65511:ILO65511 IVJ65511:IVK65511 JFF65511:JFG65511 JPB65511:JPC65511 JYX65511:JYY65511 KIT65511:KIU65511 KSP65511:KSQ65511 LCL65511:LCM65511 LMH65511:LMI65511 LWD65511:LWE65511 MFZ65511:MGA65511 MPV65511:MPW65511 MZR65511:MZS65511 NJN65511:NJO65511 NTJ65511:NTK65511 ODF65511:ODG65511 ONB65511:ONC65511 OWX65511:OWY65511 PGT65511:PGU65511 PQP65511:PQQ65511 QAL65511:QAM65511 QKH65511:QKI65511 QUD65511:QUE65511 RDZ65511:REA65511 RNV65511:RNW65511 RXR65511:RXS65511 SHN65511:SHO65511 SRJ65511:SRK65511 TBF65511:TBG65511 TLB65511:TLC65511 TUX65511:TUY65511 UET65511:UEU65511 UOP65511:UOQ65511 UYL65511:UYM65511 VIH65511:VII65511 VSD65511:VSE65511 WBZ65511:WCA65511 WLV65511:WLW65511 WVR65511:WVS65511 K131047:L131047 JF131047:JG131047 TB131047:TC131047 ACX131047:ACY131047 AMT131047:AMU131047 AWP131047:AWQ131047 BGL131047:BGM131047 BQH131047:BQI131047 CAD131047:CAE131047 CJZ131047:CKA131047 CTV131047:CTW131047 DDR131047:DDS131047 DNN131047:DNO131047 DXJ131047:DXK131047 EHF131047:EHG131047 ERB131047:ERC131047 FAX131047:FAY131047 FKT131047:FKU131047 FUP131047:FUQ131047 GEL131047:GEM131047 GOH131047:GOI131047 GYD131047:GYE131047 HHZ131047:HIA131047 HRV131047:HRW131047 IBR131047:IBS131047 ILN131047:ILO131047 IVJ131047:IVK131047 JFF131047:JFG131047 JPB131047:JPC131047 JYX131047:JYY131047 KIT131047:KIU131047 KSP131047:KSQ131047 LCL131047:LCM131047 LMH131047:LMI131047 LWD131047:LWE131047 MFZ131047:MGA131047 MPV131047:MPW131047 MZR131047:MZS131047 NJN131047:NJO131047 NTJ131047:NTK131047 ODF131047:ODG131047 ONB131047:ONC131047 OWX131047:OWY131047 PGT131047:PGU131047 PQP131047:PQQ131047 QAL131047:QAM131047 QKH131047:QKI131047 QUD131047:QUE131047 RDZ131047:REA131047 RNV131047:RNW131047 RXR131047:RXS131047 SHN131047:SHO131047 SRJ131047:SRK131047 TBF131047:TBG131047 TLB131047:TLC131047 TUX131047:TUY131047 UET131047:UEU131047 UOP131047:UOQ131047 UYL131047:UYM131047 VIH131047:VII131047 VSD131047:VSE131047 WBZ131047:WCA131047 WLV131047:WLW131047 WVR131047:WVS131047 K196583:L196583 JF196583:JG196583 TB196583:TC196583 ACX196583:ACY196583 AMT196583:AMU196583 AWP196583:AWQ196583 BGL196583:BGM196583 BQH196583:BQI196583 CAD196583:CAE196583 CJZ196583:CKA196583 CTV196583:CTW196583 DDR196583:DDS196583 DNN196583:DNO196583 DXJ196583:DXK196583 EHF196583:EHG196583 ERB196583:ERC196583 FAX196583:FAY196583 FKT196583:FKU196583 FUP196583:FUQ196583 GEL196583:GEM196583 GOH196583:GOI196583 GYD196583:GYE196583 HHZ196583:HIA196583 HRV196583:HRW196583 IBR196583:IBS196583 ILN196583:ILO196583 IVJ196583:IVK196583 JFF196583:JFG196583 JPB196583:JPC196583 JYX196583:JYY196583 KIT196583:KIU196583 KSP196583:KSQ196583 LCL196583:LCM196583 LMH196583:LMI196583 LWD196583:LWE196583 MFZ196583:MGA196583 MPV196583:MPW196583 MZR196583:MZS196583 NJN196583:NJO196583 NTJ196583:NTK196583 ODF196583:ODG196583 ONB196583:ONC196583 OWX196583:OWY196583 PGT196583:PGU196583 PQP196583:PQQ196583 QAL196583:QAM196583 QKH196583:QKI196583 QUD196583:QUE196583 RDZ196583:REA196583 RNV196583:RNW196583 RXR196583:RXS196583 SHN196583:SHO196583 SRJ196583:SRK196583 TBF196583:TBG196583 TLB196583:TLC196583 TUX196583:TUY196583 UET196583:UEU196583 UOP196583:UOQ196583 UYL196583:UYM196583 VIH196583:VII196583 VSD196583:VSE196583 WBZ196583:WCA196583 WLV196583:WLW196583 WVR196583:WVS196583 K262119:L262119 JF262119:JG262119 TB262119:TC262119 ACX262119:ACY262119 AMT262119:AMU262119 AWP262119:AWQ262119 BGL262119:BGM262119 BQH262119:BQI262119 CAD262119:CAE262119 CJZ262119:CKA262119 CTV262119:CTW262119 DDR262119:DDS262119 DNN262119:DNO262119 DXJ262119:DXK262119 EHF262119:EHG262119 ERB262119:ERC262119 FAX262119:FAY262119 FKT262119:FKU262119 FUP262119:FUQ262119 GEL262119:GEM262119 GOH262119:GOI262119 GYD262119:GYE262119 HHZ262119:HIA262119 HRV262119:HRW262119 IBR262119:IBS262119 ILN262119:ILO262119 IVJ262119:IVK262119 JFF262119:JFG262119 JPB262119:JPC262119 JYX262119:JYY262119 KIT262119:KIU262119 KSP262119:KSQ262119 LCL262119:LCM262119 LMH262119:LMI262119 LWD262119:LWE262119 MFZ262119:MGA262119 MPV262119:MPW262119 MZR262119:MZS262119 NJN262119:NJO262119 NTJ262119:NTK262119 ODF262119:ODG262119 ONB262119:ONC262119 OWX262119:OWY262119 PGT262119:PGU262119 PQP262119:PQQ262119 QAL262119:QAM262119 QKH262119:QKI262119 QUD262119:QUE262119 RDZ262119:REA262119 RNV262119:RNW262119 RXR262119:RXS262119 SHN262119:SHO262119 SRJ262119:SRK262119 TBF262119:TBG262119 TLB262119:TLC262119 TUX262119:TUY262119 UET262119:UEU262119 UOP262119:UOQ262119 UYL262119:UYM262119 VIH262119:VII262119 VSD262119:VSE262119 WBZ262119:WCA262119 WLV262119:WLW262119 WVR262119:WVS262119 K327655:L327655 JF327655:JG327655 TB327655:TC327655 ACX327655:ACY327655 AMT327655:AMU327655 AWP327655:AWQ327655 BGL327655:BGM327655 BQH327655:BQI327655 CAD327655:CAE327655 CJZ327655:CKA327655 CTV327655:CTW327655 DDR327655:DDS327655 DNN327655:DNO327655 DXJ327655:DXK327655 EHF327655:EHG327655 ERB327655:ERC327655 FAX327655:FAY327655 FKT327655:FKU327655 FUP327655:FUQ327655 GEL327655:GEM327655 GOH327655:GOI327655 GYD327655:GYE327655 HHZ327655:HIA327655 HRV327655:HRW327655 IBR327655:IBS327655 ILN327655:ILO327655 IVJ327655:IVK327655 JFF327655:JFG327655 JPB327655:JPC327655 JYX327655:JYY327655 KIT327655:KIU327655 KSP327655:KSQ327655 LCL327655:LCM327655 LMH327655:LMI327655 LWD327655:LWE327655 MFZ327655:MGA327655 MPV327655:MPW327655 MZR327655:MZS327655 NJN327655:NJO327655 NTJ327655:NTK327655 ODF327655:ODG327655 ONB327655:ONC327655 OWX327655:OWY327655 PGT327655:PGU327655 PQP327655:PQQ327655 QAL327655:QAM327655 QKH327655:QKI327655 QUD327655:QUE327655 RDZ327655:REA327655 RNV327655:RNW327655 RXR327655:RXS327655 SHN327655:SHO327655 SRJ327655:SRK327655 TBF327655:TBG327655 TLB327655:TLC327655 TUX327655:TUY327655 UET327655:UEU327655 UOP327655:UOQ327655 UYL327655:UYM327655 VIH327655:VII327655 VSD327655:VSE327655 WBZ327655:WCA327655 WLV327655:WLW327655 WVR327655:WVS327655 K393191:L393191 JF393191:JG393191 TB393191:TC393191 ACX393191:ACY393191 AMT393191:AMU393191 AWP393191:AWQ393191 BGL393191:BGM393191 BQH393191:BQI393191 CAD393191:CAE393191 CJZ393191:CKA393191 CTV393191:CTW393191 DDR393191:DDS393191 DNN393191:DNO393191 DXJ393191:DXK393191 EHF393191:EHG393191 ERB393191:ERC393191 FAX393191:FAY393191 FKT393191:FKU393191 FUP393191:FUQ393191 GEL393191:GEM393191 GOH393191:GOI393191 GYD393191:GYE393191 HHZ393191:HIA393191 HRV393191:HRW393191 IBR393191:IBS393191 ILN393191:ILO393191 IVJ393191:IVK393191 JFF393191:JFG393191 JPB393191:JPC393191 JYX393191:JYY393191 KIT393191:KIU393191 KSP393191:KSQ393191 LCL393191:LCM393191 LMH393191:LMI393191 LWD393191:LWE393191 MFZ393191:MGA393191 MPV393191:MPW393191 MZR393191:MZS393191 NJN393191:NJO393191 NTJ393191:NTK393191 ODF393191:ODG393191 ONB393191:ONC393191 OWX393191:OWY393191 PGT393191:PGU393191 PQP393191:PQQ393191 QAL393191:QAM393191 QKH393191:QKI393191 QUD393191:QUE393191 RDZ393191:REA393191 RNV393191:RNW393191 RXR393191:RXS393191 SHN393191:SHO393191 SRJ393191:SRK393191 TBF393191:TBG393191 TLB393191:TLC393191 TUX393191:TUY393191 UET393191:UEU393191 UOP393191:UOQ393191 UYL393191:UYM393191 VIH393191:VII393191 VSD393191:VSE393191 WBZ393191:WCA393191 WLV393191:WLW393191 WVR393191:WVS393191 K458727:L458727 JF458727:JG458727 TB458727:TC458727 ACX458727:ACY458727 AMT458727:AMU458727 AWP458727:AWQ458727 BGL458727:BGM458727 BQH458727:BQI458727 CAD458727:CAE458727 CJZ458727:CKA458727 CTV458727:CTW458727 DDR458727:DDS458727 DNN458727:DNO458727 DXJ458727:DXK458727 EHF458727:EHG458727 ERB458727:ERC458727 FAX458727:FAY458727 FKT458727:FKU458727 FUP458727:FUQ458727 GEL458727:GEM458727 GOH458727:GOI458727 GYD458727:GYE458727 HHZ458727:HIA458727 HRV458727:HRW458727 IBR458727:IBS458727 ILN458727:ILO458727 IVJ458727:IVK458727 JFF458727:JFG458727 JPB458727:JPC458727 JYX458727:JYY458727 KIT458727:KIU458727 KSP458727:KSQ458727 LCL458727:LCM458727 LMH458727:LMI458727 LWD458727:LWE458727 MFZ458727:MGA458727 MPV458727:MPW458727 MZR458727:MZS458727 NJN458727:NJO458727 NTJ458727:NTK458727 ODF458727:ODG458727 ONB458727:ONC458727 OWX458727:OWY458727 PGT458727:PGU458727 PQP458727:PQQ458727 QAL458727:QAM458727 QKH458727:QKI458727 QUD458727:QUE458727 RDZ458727:REA458727 RNV458727:RNW458727 RXR458727:RXS458727 SHN458727:SHO458727 SRJ458727:SRK458727 TBF458727:TBG458727 TLB458727:TLC458727 TUX458727:TUY458727 UET458727:UEU458727 UOP458727:UOQ458727 UYL458727:UYM458727 VIH458727:VII458727 VSD458727:VSE458727 WBZ458727:WCA458727 WLV458727:WLW458727 WVR458727:WVS458727 K524263:L524263 JF524263:JG524263 TB524263:TC524263 ACX524263:ACY524263 AMT524263:AMU524263 AWP524263:AWQ524263 BGL524263:BGM524263 BQH524263:BQI524263 CAD524263:CAE524263 CJZ524263:CKA524263 CTV524263:CTW524263 DDR524263:DDS524263 DNN524263:DNO524263 DXJ524263:DXK524263 EHF524263:EHG524263 ERB524263:ERC524263 FAX524263:FAY524263 FKT524263:FKU524263 FUP524263:FUQ524263 GEL524263:GEM524263 GOH524263:GOI524263 GYD524263:GYE524263 HHZ524263:HIA524263 HRV524263:HRW524263 IBR524263:IBS524263 ILN524263:ILO524263 IVJ524263:IVK524263 JFF524263:JFG524263 JPB524263:JPC524263 JYX524263:JYY524263 KIT524263:KIU524263 KSP524263:KSQ524263 LCL524263:LCM524263 LMH524263:LMI524263 LWD524263:LWE524263 MFZ524263:MGA524263 MPV524263:MPW524263 MZR524263:MZS524263 NJN524263:NJO524263 NTJ524263:NTK524263 ODF524263:ODG524263 ONB524263:ONC524263 OWX524263:OWY524263 PGT524263:PGU524263 PQP524263:PQQ524263 QAL524263:QAM524263 QKH524263:QKI524263 QUD524263:QUE524263 RDZ524263:REA524263 RNV524263:RNW524263 RXR524263:RXS524263 SHN524263:SHO524263 SRJ524263:SRK524263 TBF524263:TBG524263 TLB524263:TLC524263 TUX524263:TUY524263 UET524263:UEU524263 UOP524263:UOQ524263 UYL524263:UYM524263 VIH524263:VII524263 VSD524263:VSE524263 WBZ524263:WCA524263 WLV524263:WLW524263 WVR524263:WVS524263 K589799:L589799 JF589799:JG589799 TB589799:TC589799 ACX589799:ACY589799 AMT589799:AMU589799 AWP589799:AWQ589799 BGL589799:BGM589799 BQH589799:BQI589799 CAD589799:CAE589799 CJZ589799:CKA589799 CTV589799:CTW589799 DDR589799:DDS589799 DNN589799:DNO589799 DXJ589799:DXK589799 EHF589799:EHG589799 ERB589799:ERC589799 FAX589799:FAY589799 FKT589799:FKU589799 FUP589799:FUQ589799 GEL589799:GEM589799 GOH589799:GOI589799 GYD589799:GYE589799 HHZ589799:HIA589799 HRV589799:HRW589799 IBR589799:IBS589799 ILN589799:ILO589799 IVJ589799:IVK589799 JFF589799:JFG589799 JPB589799:JPC589799 JYX589799:JYY589799 KIT589799:KIU589799 KSP589799:KSQ589799 LCL589799:LCM589799 LMH589799:LMI589799 LWD589799:LWE589799 MFZ589799:MGA589799 MPV589799:MPW589799 MZR589799:MZS589799 NJN589799:NJO589799 NTJ589799:NTK589799 ODF589799:ODG589799 ONB589799:ONC589799 OWX589799:OWY589799 PGT589799:PGU589799 PQP589799:PQQ589799 QAL589799:QAM589799 QKH589799:QKI589799 QUD589799:QUE589799 RDZ589799:REA589799 RNV589799:RNW589799 RXR589799:RXS589799 SHN589799:SHO589799 SRJ589799:SRK589799 TBF589799:TBG589799 TLB589799:TLC589799 TUX589799:TUY589799 UET589799:UEU589799 UOP589799:UOQ589799 UYL589799:UYM589799 VIH589799:VII589799 VSD589799:VSE589799 WBZ589799:WCA589799 WLV589799:WLW589799 WVR589799:WVS589799 K655335:L655335 JF655335:JG655335 TB655335:TC655335 ACX655335:ACY655335 AMT655335:AMU655335 AWP655335:AWQ655335 BGL655335:BGM655335 BQH655335:BQI655335 CAD655335:CAE655335 CJZ655335:CKA655335 CTV655335:CTW655335 DDR655335:DDS655335 DNN655335:DNO655335 DXJ655335:DXK655335 EHF655335:EHG655335 ERB655335:ERC655335 FAX655335:FAY655335 FKT655335:FKU655335 FUP655335:FUQ655335 GEL655335:GEM655335 GOH655335:GOI655335 GYD655335:GYE655335 HHZ655335:HIA655335 HRV655335:HRW655335 IBR655335:IBS655335 ILN655335:ILO655335 IVJ655335:IVK655335 JFF655335:JFG655335 JPB655335:JPC655335 JYX655335:JYY655335 KIT655335:KIU655335 KSP655335:KSQ655335 LCL655335:LCM655335 LMH655335:LMI655335 LWD655335:LWE655335 MFZ655335:MGA655335 MPV655335:MPW655335 MZR655335:MZS655335 NJN655335:NJO655335 NTJ655335:NTK655335 ODF655335:ODG655335 ONB655335:ONC655335 OWX655335:OWY655335 PGT655335:PGU655335 PQP655335:PQQ655335 QAL655335:QAM655335 QKH655335:QKI655335 QUD655335:QUE655335 RDZ655335:REA655335 RNV655335:RNW655335 RXR655335:RXS655335 SHN655335:SHO655335 SRJ655335:SRK655335 TBF655335:TBG655335 TLB655335:TLC655335 TUX655335:TUY655335 UET655335:UEU655335 UOP655335:UOQ655335 UYL655335:UYM655335 VIH655335:VII655335 VSD655335:VSE655335 WBZ655335:WCA655335 WLV655335:WLW655335 WVR655335:WVS655335 K720871:L720871 JF720871:JG720871 TB720871:TC720871 ACX720871:ACY720871 AMT720871:AMU720871 AWP720871:AWQ720871 BGL720871:BGM720871 BQH720871:BQI720871 CAD720871:CAE720871 CJZ720871:CKA720871 CTV720871:CTW720871 DDR720871:DDS720871 DNN720871:DNO720871 DXJ720871:DXK720871 EHF720871:EHG720871 ERB720871:ERC720871 FAX720871:FAY720871 FKT720871:FKU720871 FUP720871:FUQ720871 GEL720871:GEM720871 GOH720871:GOI720871 GYD720871:GYE720871 HHZ720871:HIA720871 HRV720871:HRW720871 IBR720871:IBS720871 ILN720871:ILO720871 IVJ720871:IVK720871 JFF720871:JFG720871 JPB720871:JPC720871 JYX720871:JYY720871 KIT720871:KIU720871 KSP720871:KSQ720871 LCL720871:LCM720871 LMH720871:LMI720871 LWD720871:LWE720871 MFZ720871:MGA720871 MPV720871:MPW720871 MZR720871:MZS720871 NJN720871:NJO720871 NTJ720871:NTK720871 ODF720871:ODG720871 ONB720871:ONC720871 OWX720871:OWY720871 PGT720871:PGU720871 PQP720871:PQQ720871 QAL720871:QAM720871 QKH720871:QKI720871 QUD720871:QUE720871 RDZ720871:REA720871 RNV720871:RNW720871 RXR720871:RXS720871 SHN720871:SHO720871 SRJ720871:SRK720871 TBF720871:TBG720871 TLB720871:TLC720871 TUX720871:TUY720871 UET720871:UEU720871 UOP720871:UOQ720871 UYL720871:UYM720871 VIH720871:VII720871 VSD720871:VSE720871 WBZ720871:WCA720871 WLV720871:WLW720871 WVR720871:WVS720871 K786407:L786407 JF786407:JG786407 TB786407:TC786407 ACX786407:ACY786407 AMT786407:AMU786407 AWP786407:AWQ786407 BGL786407:BGM786407 BQH786407:BQI786407 CAD786407:CAE786407 CJZ786407:CKA786407 CTV786407:CTW786407 DDR786407:DDS786407 DNN786407:DNO786407 DXJ786407:DXK786407 EHF786407:EHG786407 ERB786407:ERC786407 FAX786407:FAY786407 FKT786407:FKU786407 FUP786407:FUQ786407 GEL786407:GEM786407 GOH786407:GOI786407 GYD786407:GYE786407 HHZ786407:HIA786407 HRV786407:HRW786407 IBR786407:IBS786407 ILN786407:ILO786407 IVJ786407:IVK786407 JFF786407:JFG786407 JPB786407:JPC786407 JYX786407:JYY786407 KIT786407:KIU786407 KSP786407:KSQ786407 LCL786407:LCM786407 LMH786407:LMI786407 LWD786407:LWE786407 MFZ786407:MGA786407 MPV786407:MPW786407 MZR786407:MZS786407 NJN786407:NJO786407 NTJ786407:NTK786407 ODF786407:ODG786407 ONB786407:ONC786407 OWX786407:OWY786407 PGT786407:PGU786407 PQP786407:PQQ786407 QAL786407:QAM786407 QKH786407:QKI786407 QUD786407:QUE786407 RDZ786407:REA786407 RNV786407:RNW786407 RXR786407:RXS786407 SHN786407:SHO786407 SRJ786407:SRK786407 TBF786407:TBG786407 TLB786407:TLC786407 TUX786407:TUY786407 UET786407:UEU786407 UOP786407:UOQ786407 UYL786407:UYM786407 VIH786407:VII786407 VSD786407:VSE786407 WBZ786407:WCA786407 WLV786407:WLW786407 WVR786407:WVS786407 K851943:L851943 JF851943:JG851943 TB851943:TC851943 ACX851943:ACY851943 AMT851943:AMU851943 AWP851943:AWQ851943 BGL851943:BGM851943 BQH851943:BQI851943 CAD851943:CAE851943 CJZ851943:CKA851943 CTV851943:CTW851943 DDR851943:DDS851943 DNN851943:DNO851943 DXJ851943:DXK851943 EHF851943:EHG851943 ERB851943:ERC851943 FAX851943:FAY851943 FKT851943:FKU851943 FUP851943:FUQ851943 GEL851943:GEM851943 GOH851943:GOI851943 GYD851943:GYE851943 HHZ851943:HIA851943 HRV851943:HRW851943 IBR851943:IBS851943 ILN851943:ILO851943 IVJ851943:IVK851943 JFF851943:JFG851943 JPB851943:JPC851943 JYX851943:JYY851943 KIT851943:KIU851943 KSP851943:KSQ851943 LCL851943:LCM851943 LMH851943:LMI851943 LWD851943:LWE851943 MFZ851943:MGA851943 MPV851943:MPW851943 MZR851943:MZS851943 NJN851943:NJO851943 NTJ851943:NTK851943 ODF851943:ODG851943 ONB851943:ONC851943 OWX851943:OWY851943 PGT851943:PGU851943 PQP851943:PQQ851943 QAL851943:QAM851943 QKH851943:QKI851943 QUD851943:QUE851943 RDZ851943:REA851943 RNV851943:RNW851943 RXR851943:RXS851943 SHN851943:SHO851943 SRJ851943:SRK851943 TBF851943:TBG851943 TLB851943:TLC851943 TUX851943:TUY851943 UET851943:UEU851943 UOP851943:UOQ851943 UYL851943:UYM851943 VIH851943:VII851943 VSD851943:VSE851943 WBZ851943:WCA851943 WLV851943:WLW851943 WVR851943:WVS851943 K917479:L917479 JF917479:JG917479 TB917479:TC917479 ACX917479:ACY917479 AMT917479:AMU917479 AWP917479:AWQ917479 BGL917479:BGM917479 BQH917479:BQI917479 CAD917479:CAE917479 CJZ917479:CKA917479 CTV917479:CTW917479 DDR917479:DDS917479 DNN917479:DNO917479 DXJ917479:DXK917479 EHF917479:EHG917479 ERB917479:ERC917479 FAX917479:FAY917479 FKT917479:FKU917479 FUP917479:FUQ917479 GEL917479:GEM917479 GOH917479:GOI917479 GYD917479:GYE917479 HHZ917479:HIA917479 HRV917479:HRW917479 IBR917479:IBS917479 ILN917479:ILO917479 IVJ917479:IVK917479 JFF917479:JFG917479 JPB917479:JPC917479 JYX917479:JYY917479 KIT917479:KIU917479 KSP917479:KSQ917479 LCL917479:LCM917479 LMH917479:LMI917479 LWD917479:LWE917479 MFZ917479:MGA917479 MPV917479:MPW917479 MZR917479:MZS917479 NJN917479:NJO917479 NTJ917479:NTK917479 ODF917479:ODG917479 ONB917479:ONC917479 OWX917479:OWY917479 PGT917479:PGU917479 PQP917479:PQQ917479 QAL917479:QAM917479 QKH917479:QKI917479 QUD917479:QUE917479 RDZ917479:REA917479 RNV917479:RNW917479 RXR917479:RXS917479 SHN917479:SHO917479 SRJ917479:SRK917479 TBF917479:TBG917479 TLB917479:TLC917479 TUX917479:TUY917479 UET917479:UEU917479 UOP917479:UOQ917479 UYL917479:UYM917479 VIH917479:VII917479 VSD917479:VSE917479 WBZ917479:WCA917479 WLV917479:WLW917479 WVR917479:WVS917479 K983015:L983015 JF983015:JG983015 TB983015:TC983015 ACX983015:ACY983015 AMT983015:AMU983015 AWP983015:AWQ983015 BGL983015:BGM983015 BQH983015:BQI983015 CAD983015:CAE983015 CJZ983015:CKA983015 CTV983015:CTW983015 DDR983015:DDS983015 DNN983015:DNO983015 DXJ983015:DXK983015 EHF983015:EHG983015 ERB983015:ERC983015 FAX983015:FAY983015 FKT983015:FKU983015 FUP983015:FUQ983015 GEL983015:GEM983015 GOH983015:GOI983015 GYD983015:GYE983015 HHZ983015:HIA983015 HRV983015:HRW983015 IBR983015:IBS983015 ILN983015:ILO983015 IVJ983015:IVK983015 JFF983015:JFG983015 JPB983015:JPC983015 JYX983015:JYY983015 KIT983015:KIU983015 KSP983015:KSQ983015 LCL983015:LCM983015 LMH983015:LMI983015 LWD983015:LWE983015 MFZ983015:MGA983015 MPV983015:MPW983015 MZR983015:MZS983015 NJN983015:NJO983015 NTJ983015:NTK983015 ODF983015:ODG983015 ONB983015:ONC983015 OWX983015:OWY983015 PGT983015:PGU983015 PQP983015:PQQ983015 QAL983015:QAM983015 QKH983015:QKI983015 QUD983015:QUE983015 RDZ983015:REA983015 RNV983015:RNW983015 RXR983015:RXS983015 SHN983015:SHO983015 SRJ983015:SRK983015 TBF983015:TBG983015 TLB983015:TLC983015 TUX983015:TUY983015 UET983015:UEU983015 UOP983015:UOQ983015 UYL983015:UYM983015 VIH983015:VII983015 VSD983015:VSE983015 WBZ983015:WCA983015 D115:D116 H10:H136 AB10:AE136" xr:uid="{00000000-0002-0000-0200-000013000000}"/>
    <dataValidation type="list" allowBlank="1" showInputMessage="1" showErrorMessage="1" sqref="WVM983017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F65513 JA65513 SW65513 ACS65513 AMO65513 AWK65513 BGG65513 BQC65513 BZY65513 CJU65513 CTQ65513 DDM65513 DNI65513 DXE65513 EHA65513 EQW65513 FAS65513 FKO65513 FUK65513 GEG65513 GOC65513 GXY65513 HHU65513 HRQ65513 IBM65513 ILI65513 IVE65513 JFA65513 JOW65513 JYS65513 KIO65513 KSK65513 LCG65513 LMC65513 LVY65513 MFU65513 MPQ65513 MZM65513 NJI65513 NTE65513 ODA65513 OMW65513 OWS65513 PGO65513 PQK65513 QAG65513 QKC65513 QTY65513 RDU65513 RNQ65513 RXM65513 SHI65513 SRE65513 TBA65513 TKW65513 TUS65513 UEO65513 UOK65513 UYG65513 VIC65513 VRY65513 WBU65513 WLQ65513 WVM65513 F131049 JA131049 SW131049 ACS131049 AMO131049 AWK131049 BGG131049 BQC131049 BZY131049 CJU131049 CTQ131049 DDM131049 DNI131049 DXE131049 EHA131049 EQW131049 FAS131049 FKO131049 FUK131049 GEG131049 GOC131049 GXY131049 HHU131049 HRQ131049 IBM131049 ILI131049 IVE131049 JFA131049 JOW131049 JYS131049 KIO131049 KSK131049 LCG131049 LMC131049 LVY131049 MFU131049 MPQ131049 MZM131049 NJI131049 NTE131049 ODA131049 OMW131049 OWS131049 PGO131049 PQK131049 QAG131049 QKC131049 QTY131049 RDU131049 RNQ131049 RXM131049 SHI131049 SRE131049 TBA131049 TKW131049 TUS131049 UEO131049 UOK131049 UYG131049 VIC131049 VRY131049 WBU131049 WLQ131049 WVM131049 F196585 JA196585 SW196585 ACS196585 AMO196585 AWK196585 BGG196585 BQC196585 BZY196585 CJU196585 CTQ196585 DDM196585 DNI196585 DXE196585 EHA196585 EQW196585 FAS196585 FKO196585 FUK196585 GEG196585 GOC196585 GXY196585 HHU196585 HRQ196585 IBM196585 ILI196585 IVE196585 JFA196585 JOW196585 JYS196585 KIO196585 KSK196585 LCG196585 LMC196585 LVY196585 MFU196585 MPQ196585 MZM196585 NJI196585 NTE196585 ODA196585 OMW196585 OWS196585 PGO196585 PQK196585 QAG196585 QKC196585 QTY196585 RDU196585 RNQ196585 RXM196585 SHI196585 SRE196585 TBA196585 TKW196585 TUS196585 UEO196585 UOK196585 UYG196585 VIC196585 VRY196585 WBU196585 WLQ196585 WVM196585 F262121 JA262121 SW262121 ACS262121 AMO262121 AWK262121 BGG262121 BQC262121 BZY262121 CJU262121 CTQ262121 DDM262121 DNI262121 DXE262121 EHA262121 EQW262121 FAS262121 FKO262121 FUK262121 GEG262121 GOC262121 GXY262121 HHU262121 HRQ262121 IBM262121 ILI262121 IVE262121 JFA262121 JOW262121 JYS262121 KIO262121 KSK262121 LCG262121 LMC262121 LVY262121 MFU262121 MPQ262121 MZM262121 NJI262121 NTE262121 ODA262121 OMW262121 OWS262121 PGO262121 PQK262121 QAG262121 QKC262121 QTY262121 RDU262121 RNQ262121 RXM262121 SHI262121 SRE262121 TBA262121 TKW262121 TUS262121 UEO262121 UOK262121 UYG262121 VIC262121 VRY262121 WBU262121 WLQ262121 WVM262121 F327657 JA327657 SW327657 ACS327657 AMO327657 AWK327657 BGG327657 BQC327657 BZY327657 CJU327657 CTQ327657 DDM327657 DNI327657 DXE327657 EHA327657 EQW327657 FAS327657 FKO327657 FUK327657 GEG327657 GOC327657 GXY327657 HHU327657 HRQ327657 IBM327657 ILI327657 IVE327657 JFA327657 JOW327657 JYS327657 KIO327657 KSK327657 LCG327657 LMC327657 LVY327657 MFU327657 MPQ327657 MZM327657 NJI327657 NTE327657 ODA327657 OMW327657 OWS327657 PGO327657 PQK327657 QAG327657 QKC327657 QTY327657 RDU327657 RNQ327657 RXM327657 SHI327657 SRE327657 TBA327657 TKW327657 TUS327657 UEO327657 UOK327657 UYG327657 VIC327657 VRY327657 WBU327657 WLQ327657 WVM327657 F393193 JA393193 SW393193 ACS393193 AMO393193 AWK393193 BGG393193 BQC393193 BZY393193 CJU393193 CTQ393193 DDM393193 DNI393193 DXE393193 EHA393193 EQW393193 FAS393193 FKO393193 FUK393193 GEG393193 GOC393193 GXY393193 HHU393193 HRQ393193 IBM393193 ILI393193 IVE393193 JFA393193 JOW393193 JYS393193 KIO393193 KSK393193 LCG393193 LMC393193 LVY393193 MFU393193 MPQ393193 MZM393193 NJI393193 NTE393193 ODA393193 OMW393193 OWS393193 PGO393193 PQK393193 QAG393193 QKC393193 QTY393193 RDU393193 RNQ393193 RXM393193 SHI393193 SRE393193 TBA393193 TKW393193 TUS393193 UEO393193 UOK393193 UYG393193 VIC393193 VRY393193 WBU393193 WLQ393193 WVM393193 F458729 JA458729 SW458729 ACS458729 AMO458729 AWK458729 BGG458729 BQC458729 BZY458729 CJU458729 CTQ458729 DDM458729 DNI458729 DXE458729 EHA458729 EQW458729 FAS458729 FKO458729 FUK458729 GEG458729 GOC458729 GXY458729 HHU458729 HRQ458729 IBM458729 ILI458729 IVE458729 JFA458729 JOW458729 JYS458729 KIO458729 KSK458729 LCG458729 LMC458729 LVY458729 MFU458729 MPQ458729 MZM458729 NJI458729 NTE458729 ODA458729 OMW458729 OWS458729 PGO458729 PQK458729 QAG458729 QKC458729 QTY458729 RDU458729 RNQ458729 RXM458729 SHI458729 SRE458729 TBA458729 TKW458729 TUS458729 UEO458729 UOK458729 UYG458729 VIC458729 VRY458729 WBU458729 WLQ458729 WVM458729 F524265 JA524265 SW524265 ACS524265 AMO524265 AWK524265 BGG524265 BQC524265 BZY524265 CJU524265 CTQ524265 DDM524265 DNI524265 DXE524265 EHA524265 EQW524265 FAS524265 FKO524265 FUK524265 GEG524265 GOC524265 GXY524265 HHU524265 HRQ524265 IBM524265 ILI524265 IVE524265 JFA524265 JOW524265 JYS524265 KIO524265 KSK524265 LCG524265 LMC524265 LVY524265 MFU524265 MPQ524265 MZM524265 NJI524265 NTE524265 ODA524265 OMW524265 OWS524265 PGO524265 PQK524265 QAG524265 QKC524265 QTY524265 RDU524265 RNQ524265 RXM524265 SHI524265 SRE524265 TBA524265 TKW524265 TUS524265 UEO524265 UOK524265 UYG524265 VIC524265 VRY524265 WBU524265 WLQ524265 WVM524265 F589801 JA589801 SW589801 ACS589801 AMO589801 AWK589801 BGG589801 BQC589801 BZY589801 CJU589801 CTQ589801 DDM589801 DNI589801 DXE589801 EHA589801 EQW589801 FAS589801 FKO589801 FUK589801 GEG589801 GOC589801 GXY589801 HHU589801 HRQ589801 IBM589801 ILI589801 IVE589801 JFA589801 JOW589801 JYS589801 KIO589801 KSK589801 LCG589801 LMC589801 LVY589801 MFU589801 MPQ589801 MZM589801 NJI589801 NTE589801 ODA589801 OMW589801 OWS589801 PGO589801 PQK589801 QAG589801 QKC589801 QTY589801 RDU589801 RNQ589801 RXM589801 SHI589801 SRE589801 TBA589801 TKW589801 TUS589801 UEO589801 UOK589801 UYG589801 VIC589801 VRY589801 WBU589801 WLQ589801 WVM589801 F655337 JA655337 SW655337 ACS655337 AMO655337 AWK655337 BGG655337 BQC655337 BZY655337 CJU655337 CTQ655337 DDM655337 DNI655337 DXE655337 EHA655337 EQW655337 FAS655337 FKO655337 FUK655337 GEG655337 GOC655337 GXY655337 HHU655337 HRQ655337 IBM655337 ILI655337 IVE655337 JFA655337 JOW655337 JYS655337 KIO655337 KSK655337 LCG655337 LMC655337 LVY655337 MFU655337 MPQ655337 MZM655337 NJI655337 NTE655337 ODA655337 OMW655337 OWS655337 PGO655337 PQK655337 QAG655337 QKC655337 QTY655337 RDU655337 RNQ655337 RXM655337 SHI655337 SRE655337 TBA655337 TKW655337 TUS655337 UEO655337 UOK655337 UYG655337 VIC655337 VRY655337 WBU655337 WLQ655337 WVM655337 F720873 JA720873 SW720873 ACS720873 AMO720873 AWK720873 BGG720873 BQC720873 BZY720873 CJU720873 CTQ720873 DDM720873 DNI720873 DXE720873 EHA720873 EQW720873 FAS720873 FKO720873 FUK720873 GEG720873 GOC720873 GXY720873 HHU720873 HRQ720873 IBM720873 ILI720873 IVE720873 JFA720873 JOW720873 JYS720873 KIO720873 KSK720873 LCG720873 LMC720873 LVY720873 MFU720873 MPQ720873 MZM720873 NJI720873 NTE720873 ODA720873 OMW720873 OWS720873 PGO720873 PQK720873 QAG720873 QKC720873 QTY720873 RDU720873 RNQ720873 RXM720873 SHI720873 SRE720873 TBA720873 TKW720873 TUS720873 UEO720873 UOK720873 UYG720873 VIC720873 VRY720873 WBU720873 WLQ720873 WVM720873 F786409 JA786409 SW786409 ACS786409 AMO786409 AWK786409 BGG786409 BQC786409 BZY786409 CJU786409 CTQ786409 DDM786409 DNI786409 DXE786409 EHA786409 EQW786409 FAS786409 FKO786409 FUK786409 GEG786409 GOC786409 GXY786409 HHU786409 HRQ786409 IBM786409 ILI786409 IVE786409 JFA786409 JOW786409 JYS786409 KIO786409 KSK786409 LCG786409 LMC786409 LVY786409 MFU786409 MPQ786409 MZM786409 NJI786409 NTE786409 ODA786409 OMW786409 OWS786409 PGO786409 PQK786409 QAG786409 QKC786409 QTY786409 RDU786409 RNQ786409 RXM786409 SHI786409 SRE786409 TBA786409 TKW786409 TUS786409 UEO786409 UOK786409 UYG786409 VIC786409 VRY786409 WBU786409 WLQ786409 WVM786409 F851945 JA851945 SW851945 ACS851945 AMO851945 AWK851945 BGG851945 BQC851945 BZY851945 CJU851945 CTQ851945 DDM851945 DNI851945 DXE851945 EHA851945 EQW851945 FAS851945 FKO851945 FUK851945 GEG851945 GOC851945 GXY851945 HHU851945 HRQ851945 IBM851945 ILI851945 IVE851945 JFA851945 JOW851945 JYS851945 KIO851945 KSK851945 LCG851945 LMC851945 LVY851945 MFU851945 MPQ851945 MZM851945 NJI851945 NTE851945 ODA851945 OMW851945 OWS851945 PGO851945 PQK851945 QAG851945 QKC851945 QTY851945 RDU851945 RNQ851945 RXM851945 SHI851945 SRE851945 TBA851945 TKW851945 TUS851945 UEO851945 UOK851945 UYG851945 VIC851945 VRY851945 WBU851945 WLQ851945 WVM851945 F917481 JA917481 SW917481 ACS917481 AMO917481 AWK917481 BGG917481 BQC917481 BZY917481 CJU917481 CTQ917481 DDM917481 DNI917481 DXE917481 EHA917481 EQW917481 FAS917481 FKO917481 FUK917481 GEG917481 GOC917481 GXY917481 HHU917481 HRQ917481 IBM917481 ILI917481 IVE917481 JFA917481 JOW917481 JYS917481 KIO917481 KSK917481 LCG917481 LMC917481 LVY917481 MFU917481 MPQ917481 MZM917481 NJI917481 NTE917481 ODA917481 OMW917481 OWS917481 PGO917481 PQK917481 QAG917481 QKC917481 QTY917481 RDU917481 RNQ917481 RXM917481 SHI917481 SRE917481 TBA917481 TKW917481 TUS917481 UEO917481 UOK917481 UYG917481 VIC917481 VRY917481 WBU917481 WLQ917481 WVM917481 F983017 JA983017 SW983017 ACS983017 AMO983017 AWK983017 BGG983017 BQC983017 BZY983017 CJU983017 CTQ983017 DDM983017 DNI983017 DXE983017 EHA983017 EQW983017 FAS983017 FKO983017 FUK983017 GEG983017 GOC983017 GXY983017 HHU983017 HRQ983017 IBM983017 ILI983017 IVE983017 JFA983017 JOW983017 JYS983017 KIO983017 KSK983017 LCG983017 LMC983017 LVY983017 MFU983017 MPQ983017 MZM983017 NJI983017 NTE983017 ODA983017 OMW983017 OWS983017 PGO983017 PQK983017 QAG983017 QKC983017 QTY983017 RDU983017 RNQ983017 RXM983017 SHI983017 SRE983017 TBA983017 TKW983017 TUS983017 UEO983017 UOK983017 UYG983017 VIC983017 VRY983017 WBU983017 WLQ983017" xr:uid="{00000000-0002-0000-0200-000014000000}">
      <formula1>M課程</formula1>
    </dataValidation>
    <dataValidation type="whole" allowBlank="1" showInputMessage="1" showErrorMessage="1" sqref="WVJ983015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11 IX65511 ST65511 ACP65511 AML65511 AWH65511 BGD65511 BPZ65511 BZV65511 CJR65511 CTN65511 DDJ65511 DNF65511 DXB65511 EGX65511 EQT65511 FAP65511 FKL65511 FUH65511 GED65511 GNZ65511 GXV65511 HHR65511 HRN65511 IBJ65511 ILF65511 IVB65511 JEX65511 JOT65511 JYP65511 KIL65511 KSH65511 LCD65511 LLZ65511 LVV65511 MFR65511 MPN65511 MZJ65511 NJF65511 NTB65511 OCX65511 OMT65511 OWP65511 PGL65511 PQH65511 QAD65511 QJZ65511 QTV65511 RDR65511 RNN65511 RXJ65511 SHF65511 SRB65511 TAX65511 TKT65511 TUP65511 UEL65511 UOH65511 UYD65511 VHZ65511 VRV65511 WBR65511 WLN65511 WVJ65511 B131047 IX131047 ST131047 ACP131047 AML131047 AWH131047 BGD131047 BPZ131047 BZV131047 CJR131047 CTN131047 DDJ131047 DNF131047 DXB131047 EGX131047 EQT131047 FAP131047 FKL131047 FUH131047 GED131047 GNZ131047 GXV131047 HHR131047 HRN131047 IBJ131047 ILF131047 IVB131047 JEX131047 JOT131047 JYP131047 KIL131047 KSH131047 LCD131047 LLZ131047 LVV131047 MFR131047 MPN131047 MZJ131047 NJF131047 NTB131047 OCX131047 OMT131047 OWP131047 PGL131047 PQH131047 QAD131047 QJZ131047 QTV131047 RDR131047 RNN131047 RXJ131047 SHF131047 SRB131047 TAX131047 TKT131047 TUP131047 UEL131047 UOH131047 UYD131047 VHZ131047 VRV131047 WBR131047 WLN131047 WVJ131047 B196583 IX196583 ST196583 ACP196583 AML196583 AWH196583 BGD196583 BPZ196583 BZV196583 CJR196583 CTN196583 DDJ196583 DNF196583 DXB196583 EGX196583 EQT196583 FAP196583 FKL196583 FUH196583 GED196583 GNZ196583 GXV196583 HHR196583 HRN196583 IBJ196583 ILF196583 IVB196583 JEX196583 JOT196583 JYP196583 KIL196583 KSH196583 LCD196583 LLZ196583 LVV196583 MFR196583 MPN196583 MZJ196583 NJF196583 NTB196583 OCX196583 OMT196583 OWP196583 PGL196583 PQH196583 QAD196583 QJZ196583 QTV196583 RDR196583 RNN196583 RXJ196583 SHF196583 SRB196583 TAX196583 TKT196583 TUP196583 UEL196583 UOH196583 UYD196583 VHZ196583 VRV196583 WBR196583 WLN196583 WVJ196583 B262119 IX262119 ST262119 ACP262119 AML262119 AWH262119 BGD262119 BPZ262119 BZV262119 CJR262119 CTN262119 DDJ262119 DNF262119 DXB262119 EGX262119 EQT262119 FAP262119 FKL262119 FUH262119 GED262119 GNZ262119 GXV262119 HHR262119 HRN262119 IBJ262119 ILF262119 IVB262119 JEX262119 JOT262119 JYP262119 KIL262119 KSH262119 LCD262119 LLZ262119 LVV262119 MFR262119 MPN262119 MZJ262119 NJF262119 NTB262119 OCX262119 OMT262119 OWP262119 PGL262119 PQH262119 QAD262119 QJZ262119 QTV262119 RDR262119 RNN262119 RXJ262119 SHF262119 SRB262119 TAX262119 TKT262119 TUP262119 UEL262119 UOH262119 UYD262119 VHZ262119 VRV262119 WBR262119 WLN262119 WVJ262119 B327655 IX327655 ST327655 ACP327655 AML327655 AWH327655 BGD327655 BPZ327655 BZV327655 CJR327655 CTN327655 DDJ327655 DNF327655 DXB327655 EGX327655 EQT327655 FAP327655 FKL327655 FUH327655 GED327655 GNZ327655 GXV327655 HHR327655 HRN327655 IBJ327655 ILF327655 IVB327655 JEX327655 JOT327655 JYP327655 KIL327655 KSH327655 LCD327655 LLZ327655 LVV327655 MFR327655 MPN327655 MZJ327655 NJF327655 NTB327655 OCX327655 OMT327655 OWP327655 PGL327655 PQH327655 QAD327655 QJZ327655 QTV327655 RDR327655 RNN327655 RXJ327655 SHF327655 SRB327655 TAX327655 TKT327655 TUP327655 UEL327655 UOH327655 UYD327655 VHZ327655 VRV327655 WBR327655 WLN327655 WVJ327655 B393191 IX393191 ST393191 ACP393191 AML393191 AWH393191 BGD393191 BPZ393191 BZV393191 CJR393191 CTN393191 DDJ393191 DNF393191 DXB393191 EGX393191 EQT393191 FAP393191 FKL393191 FUH393191 GED393191 GNZ393191 GXV393191 HHR393191 HRN393191 IBJ393191 ILF393191 IVB393191 JEX393191 JOT393191 JYP393191 KIL393191 KSH393191 LCD393191 LLZ393191 LVV393191 MFR393191 MPN393191 MZJ393191 NJF393191 NTB393191 OCX393191 OMT393191 OWP393191 PGL393191 PQH393191 QAD393191 QJZ393191 QTV393191 RDR393191 RNN393191 RXJ393191 SHF393191 SRB393191 TAX393191 TKT393191 TUP393191 UEL393191 UOH393191 UYD393191 VHZ393191 VRV393191 WBR393191 WLN393191 WVJ393191 B458727 IX458727 ST458727 ACP458727 AML458727 AWH458727 BGD458727 BPZ458727 BZV458727 CJR458727 CTN458727 DDJ458727 DNF458727 DXB458727 EGX458727 EQT458727 FAP458727 FKL458727 FUH458727 GED458727 GNZ458727 GXV458727 HHR458727 HRN458727 IBJ458727 ILF458727 IVB458727 JEX458727 JOT458727 JYP458727 KIL458727 KSH458727 LCD458727 LLZ458727 LVV458727 MFR458727 MPN458727 MZJ458727 NJF458727 NTB458727 OCX458727 OMT458727 OWP458727 PGL458727 PQH458727 QAD458727 QJZ458727 QTV458727 RDR458727 RNN458727 RXJ458727 SHF458727 SRB458727 TAX458727 TKT458727 TUP458727 UEL458727 UOH458727 UYD458727 VHZ458727 VRV458727 WBR458727 WLN458727 WVJ458727 B524263 IX524263 ST524263 ACP524263 AML524263 AWH524263 BGD524263 BPZ524263 BZV524263 CJR524263 CTN524263 DDJ524263 DNF524263 DXB524263 EGX524263 EQT524263 FAP524263 FKL524263 FUH524263 GED524263 GNZ524263 GXV524263 HHR524263 HRN524263 IBJ524263 ILF524263 IVB524263 JEX524263 JOT524263 JYP524263 KIL524263 KSH524263 LCD524263 LLZ524263 LVV524263 MFR524263 MPN524263 MZJ524263 NJF524263 NTB524263 OCX524263 OMT524263 OWP524263 PGL524263 PQH524263 QAD524263 QJZ524263 QTV524263 RDR524263 RNN524263 RXJ524263 SHF524263 SRB524263 TAX524263 TKT524263 TUP524263 UEL524263 UOH524263 UYD524263 VHZ524263 VRV524263 WBR524263 WLN524263 WVJ524263 B589799 IX589799 ST589799 ACP589799 AML589799 AWH589799 BGD589799 BPZ589799 BZV589799 CJR589799 CTN589799 DDJ589799 DNF589799 DXB589799 EGX589799 EQT589799 FAP589799 FKL589799 FUH589799 GED589799 GNZ589799 GXV589799 HHR589799 HRN589799 IBJ589799 ILF589799 IVB589799 JEX589799 JOT589799 JYP589799 KIL589799 KSH589799 LCD589799 LLZ589799 LVV589799 MFR589799 MPN589799 MZJ589799 NJF589799 NTB589799 OCX589799 OMT589799 OWP589799 PGL589799 PQH589799 QAD589799 QJZ589799 QTV589799 RDR589799 RNN589799 RXJ589799 SHF589799 SRB589799 TAX589799 TKT589799 TUP589799 UEL589799 UOH589799 UYD589799 VHZ589799 VRV589799 WBR589799 WLN589799 WVJ589799 B655335 IX655335 ST655335 ACP655335 AML655335 AWH655335 BGD655335 BPZ655335 BZV655335 CJR655335 CTN655335 DDJ655335 DNF655335 DXB655335 EGX655335 EQT655335 FAP655335 FKL655335 FUH655335 GED655335 GNZ655335 GXV655335 HHR655335 HRN655335 IBJ655335 ILF655335 IVB655335 JEX655335 JOT655335 JYP655335 KIL655335 KSH655335 LCD655335 LLZ655335 LVV655335 MFR655335 MPN655335 MZJ655335 NJF655335 NTB655335 OCX655335 OMT655335 OWP655335 PGL655335 PQH655335 QAD655335 QJZ655335 QTV655335 RDR655335 RNN655335 RXJ655335 SHF655335 SRB655335 TAX655335 TKT655335 TUP655335 UEL655335 UOH655335 UYD655335 VHZ655335 VRV655335 WBR655335 WLN655335 WVJ655335 B720871 IX720871 ST720871 ACP720871 AML720871 AWH720871 BGD720871 BPZ720871 BZV720871 CJR720871 CTN720871 DDJ720871 DNF720871 DXB720871 EGX720871 EQT720871 FAP720871 FKL720871 FUH720871 GED720871 GNZ720871 GXV720871 HHR720871 HRN720871 IBJ720871 ILF720871 IVB720871 JEX720871 JOT720871 JYP720871 KIL720871 KSH720871 LCD720871 LLZ720871 LVV720871 MFR720871 MPN720871 MZJ720871 NJF720871 NTB720871 OCX720871 OMT720871 OWP720871 PGL720871 PQH720871 QAD720871 QJZ720871 QTV720871 RDR720871 RNN720871 RXJ720871 SHF720871 SRB720871 TAX720871 TKT720871 TUP720871 UEL720871 UOH720871 UYD720871 VHZ720871 VRV720871 WBR720871 WLN720871 WVJ720871 B786407 IX786407 ST786407 ACP786407 AML786407 AWH786407 BGD786407 BPZ786407 BZV786407 CJR786407 CTN786407 DDJ786407 DNF786407 DXB786407 EGX786407 EQT786407 FAP786407 FKL786407 FUH786407 GED786407 GNZ786407 GXV786407 HHR786407 HRN786407 IBJ786407 ILF786407 IVB786407 JEX786407 JOT786407 JYP786407 KIL786407 KSH786407 LCD786407 LLZ786407 LVV786407 MFR786407 MPN786407 MZJ786407 NJF786407 NTB786407 OCX786407 OMT786407 OWP786407 PGL786407 PQH786407 QAD786407 QJZ786407 QTV786407 RDR786407 RNN786407 RXJ786407 SHF786407 SRB786407 TAX786407 TKT786407 TUP786407 UEL786407 UOH786407 UYD786407 VHZ786407 VRV786407 WBR786407 WLN786407 WVJ786407 B851943 IX851943 ST851943 ACP851943 AML851943 AWH851943 BGD851943 BPZ851943 BZV851943 CJR851943 CTN851943 DDJ851943 DNF851943 DXB851943 EGX851943 EQT851943 FAP851943 FKL851943 FUH851943 GED851943 GNZ851943 GXV851943 HHR851943 HRN851943 IBJ851943 ILF851943 IVB851943 JEX851943 JOT851943 JYP851943 KIL851943 KSH851943 LCD851943 LLZ851943 LVV851943 MFR851943 MPN851943 MZJ851943 NJF851943 NTB851943 OCX851943 OMT851943 OWP851943 PGL851943 PQH851943 QAD851943 QJZ851943 QTV851943 RDR851943 RNN851943 RXJ851943 SHF851943 SRB851943 TAX851943 TKT851943 TUP851943 UEL851943 UOH851943 UYD851943 VHZ851943 VRV851943 WBR851943 WLN851943 WVJ851943 B917479 IX917479 ST917479 ACP917479 AML917479 AWH917479 BGD917479 BPZ917479 BZV917479 CJR917479 CTN917479 DDJ917479 DNF917479 DXB917479 EGX917479 EQT917479 FAP917479 FKL917479 FUH917479 GED917479 GNZ917479 GXV917479 HHR917479 HRN917479 IBJ917479 ILF917479 IVB917479 JEX917479 JOT917479 JYP917479 KIL917479 KSH917479 LCD917479 LLZ917479 LVV917479 MFR917479 MPN917479 MZJ917479 NJF917479 NTB917479 OCX917479 OMT917479 OWP917479 PGL917479 PQH917479 QAD917479 QJZ917479 QTV917479 RDR917479 RNN917479 RXJ917479 SHF917479 SRB917479 TAX917479 TKT917479 TUP917479 UEL917479 UOH917479 UYD917479 VHZ917479 VRV917479 WBR917479 WLN917479 WVJ917479 B983015 IX983015 ST983015 ACP983015 AML983015 AWH983015 BGD983015 BPZ983015 BZV983015 CJR983015 CTN983015 DDJ983015 DNF983015 DXB983015 EGX983015 EQT983015 FAP983015 FKL983015 FUH983015 GED983015 GNZ983015 GXV983015 HHR983015 HRN983015 IBJ983015 ILF983015 IVB983015 JEX983015 JOT983015 JYP983015 KIL983015 KSH983015 LCD983015 LLZ983015 LVV983015 MFR983015 MPN983015 MZJ983015 NJF983015 NTB983015 OCX983015 OMT983015 OWP983015 PGL983015 PQH983015 QAD983015 QJZ983015 QTV983015 RDR983015 RNN983015 RXJ983015 SHF983015 SRB983015 TAX983015 TKT983015 TUP983015 UEL983015 UOH983015 UYD983015 VHZ983015 VRV983015 WBR983015 WLN983015" xr:uid="{00000000-0002-0000-0200-000015000000}">
      <formula1>0</formula1>
      <formula2>9999999999999</formula2>
    </dataValidation>
    <dataValidation type="list" imeMode="hiragana" allowBlank="1" showInputMessage="1" showErrorMessage="1" sqref="WVL983048:WVL983057 IZ10:IZ19 SV10:SV19 ACR10:ACR19 AMN10:AMN19 AWJ10:AWJ19 BGF10:BGF19 BQB10:BQB19 BZX10:BZX19 CJT10:CJT19 CTP10:CTP19 DDL10:DDL19 DNH10:DNH19 DXD10:DXD19 EGZ10:EGZ19 EQV10:EQV19 FAR10:FAR19 FKN10:FKN19 FUJ10:FUJ19 GEF10:GEF19 GOB10:GOB19 GXX10:GXX19 HHT10:HHT19 HRP10:HRP19 IBL10:IBL19 ILH10:ILH19 IVD10:IVD19 JEZ10:JEZ19 JOV10:JOV19 JYR10:JYR19 KIN10:KIN19 KSJ10:KSJ19 LCF10:LCF19 LMB10:LMB19 LVX10:LVX19 MFT10:MFT19 MPP10:MPP19 MZL10:MZL19 NJH10:NJH19 NTD10:NTD19 OCZ10:OCZ19 OMV10:OMV19 OWR10:OWR19 PGN10:PGN19 PQJ10:PQJ19 QAF10:QAF19 QKB10:QKB19 QTX10:QTX19 RDT10:RDT19 RNP10:RNP19 RXL10:RXL19 SHH10:SHH19 SRD10:SRD19 TAZ10:TAZ19 TKV10:TKV19 TUR10:TUR19 UEN10:UEN19 UOJ10:UOJ19 UYF10:UYF19 VIB10:VIB19 VRX10:VRX19 WBT10:WBT19 WLP10:WLP19 WVL10:WVL19 D65518:E65527 IZ65518:IZ65527 SV65518:SV65527 ACR65518:ACR65527 AMN65518:AMN65527 AWJ65518:AWJ65527 BGF65518:BGF65527 BQB65518:BQB65527 BZX65518:BZX65527 CJT65518:CJT65527 CTP65518:CTP65527 DDL65518:DDL65527 DNH65518:DNH65527 DXD65518:DXD65527 EGZ65518:EGZ65527 EQV65518:EQV65527 FAR65518:FAR65527 FKN65518:FKN65527 FUJ65518:FUJ65527 GEF65518:GEF65527 GOB65518:GOB65527 GXX65518:GXX65527 HHT65518:HHT65527 HRP65518:HRP65527 IBL65518:IBL65527 ILH65518:ILH65527 IVD65518:IVD65527 JEZ65518:JEZ65527 JOV65518:JOV65527 JYR65518:JYR65527 KIN65518:KIN65527 KSJ65518:KSJ65527 LCF65518:LCF65527 LMB65518:LMB65527 LVX65518:LVX65527 MFT65518:MFT65527 MPP65518:MPP65527 MZL65518:MZL65527 NJH65518:NJH65527 NTD65518:NTD65527 OCZ65518:OCZ65527 OMV65518:OMV65527 OWR65518:OWR65527 PGN65518:PGN65527 PQJ65518:PQJ65527 QAF65518:QAF65527 QKB65518:QKB65527 QTX65518:QTX65527 RDT65518:RDT65527 RNP65518:RNP65527 RXL65518:RXL65527 SHH65518:SHH65527 SRD65518:SRD65527 TAZ65518:TAZ65527 TKV65518:TKV65527 TUR65518:TUR65527 UEN65518:UEN65527 UOJ65518:UOJ65527 UYF65518:UYF65527 VIB65518:VIB65527 VRX65518:VRX65527 WBT65518:WBT65527 WLP65518:WLP65527 WVL65518:WVL65527 D131054:E131063 IZ131054:IZ131063 SV131054:SV131063 ACR131054:ACR131063 AMN131054:AMN131063 AWJ131054:AWJ131063 BGF131054:BGF131063 BQB131054:BQB131063 BZX131054:BZX131063 CJT131054:CJT131063 CTP131054:CTP131063 DDL131054:DDL131063 DNH131054:DNH131063 DXD131054:DXD131063 EGZ131054:EGZ131063 EQV131054:EQV131063 FAR131054:FAR131063 FKN131054:FKN131063 FUJ131054:FUJ131063 GEF131054:GEF131063 GOB131054:GOB131063 GXX131054:GXX131063 HHT131054:HHT131063 HRP131054:HRP131063 IBL131054:IBL131063 ILH131054:ILH131063 IVD131054:IVD131063 JEZ131054:JEZ131063 JOV131054:JOV131063 JYR131054:JYR131063 KIN131054:KIN131063 KSJ131054:KSJ131063 LCF131054:LCF131063 LMB131054:LMB131063 LVX131054:LVX131063 MFT131054:MFT131063 MPP131054:MPP131063 MZL131054:MZL131063 NJH131054:NJH131063 NTD131054:NTD131063 OCZ131054:OCZ131063 OMV131054:OMV131063 OWR131054:OWR131063 PGN131054:PGN131063 PQJ131054:PQJ131063 QAF131054:QAF131063 QKB131054:QKB131063 QTX131054:QTX131063 RDT131054:RDT131063 RNP131054:RNP131063 RXL131054:RXL131063 SHH131054:SHH131063 SRD131054:SRD131063 TAZ131054:TAZ131063 TKV131054:TKV131063 TUR131054:TUR131063 UEN131054:UEN131063 UOJ131054:UOJ131063 UYF131054:UYF131063 VIB131054:VIB131063 VRX131054:VRX131063 WBT131054:WBT131063 WLP131054:WLP131063 WVL131054:WVL131063 D196590:E196599 IZ196590:IZ196599 SV196590:SV196599 ACR196590:ACR196599 AMN196590:AMN196599 AWJ196590:AWJ196599 BGF196590:BGF196599 BQB196590:BQB196599 BZX196590:BZX196599 CJT196590:CJT196599 CTP196590:CTP196599 DDL196590:DDL196599 DNH196590:DNH196599 DXD196590:DXD196599 EGZ196590:EGZ196599 EQV196590:EQV196599 FAR196590:FAR196599 FKN196590:FKN196599 FUJ196590:FUJ196599 GEF196590:GEF196599 GOB196590:GOB196599 GXX196590:GXX196599 HHT196590:HHT196599 HRP196590:HRP196599 IBL196590:IBL196599 ILH196590:ILH196599 IVD196590:IVD196599 JEZ196590:JEZ196599 JOV196590:JOV196599 JYR196590:JYR196599 KIN196590:KIN196599 KSJ196590:KSJ196599 LCF196590:LCF196599 LMB196590:LMB196599 LVX196590:LVX196599 MFT196590:MFT196599 MPP196590:MPP196599 MZL196590:MZL196599 NJH196590:NJH196599 NTD196590:NTD196599 OCZ196590:OCZ196599 OMV196590:OMV196599 OWR196590:OWR196599 PGN196590:PGN196599 PQJ196590:PQJ196599 QAF196590:QAF196599 QKB196590:QKB196599 QTX196590:QTX196599 RDT196590:RDT196599 RNP196590:RNP196599 RXL196590:RXL196599 SHH196590:SHH196599 SRD196590:SRD196599 TAZ196590:TAZ196599 TKV196590:TKV196599 TUR196590:TUR196599 UEN196590:UEN196599 UOJ196590:UOJ196599 UYF196590:UYF196599 VIB196590:VIB196599 VRX196590:VRX196599 WBT196590:WBT196599 WLP196590:WLP196599 WVL196590:WVL196599 D262126:E262135 IZ262126:IZ262135 SV262126:SV262135 ACR262126:ACR262135 AMN262126:AMN262135 AWJ262126:AWJ262135 BGF262126:BGF262135 BQB262126:BQB262135 BZX262126:BZX262135 CJT262126:CJT262135 CTP262126:CTP262135 DDL262126:DDL262135 DNH262126:DNH262135 DXD262126:DXD262135 EGZ262126:EGZ262135 EQV262126:EQV262135 FAR262126:FAR262135 FKN262126:FKN262135 FUJ262126:FUJ262135 GEF262126:GEF262135 GOB262126:GOB262135 GXX262126:GXX262135 HHT262126:HHT262135 HRP262126:HRP262135 IBL262126:IBL262135 ILH262126:ILH262135 IVD262126:IVD262135 JEZ262126:JEZ262135 JOV262126:JOV262135 JYR262126:JYR262135 KIN262126:KIN262135 KSJ262126:KSJ262135 LCF262126:LCF262135 LMB262126:LMB262135 LVX262126:LVX262135 MFT262126:MFT262135 MPP262126:MPP262135 MZL262126:MZL262135 NJH262126:NJH262135 NTD262126:NTD262135 OCZ262126:OCZ262135 OMV262126:OMV262135 OWR262126:OWR262135 PGN262126:PGN262135 PQJ262126:PQJ262135 QAF262126:QAF262135 QKB262126:QKB262135 QTX262126:QTX262135 RDT262126:RDT262135 RNP262126:RNP262135 RXL262126:RXL262135 SHH262126:SHH262135 SRD262126:SRD262135 TAZ262126:TAZ262135 TKV262126:TKV262135 TUR262126:TUR262135 UEN262126:UEN262135 UOJ262126:UOJ262135 UYF262126:UYF262135 VIB262126:VIB262135 VRX262126:VRX262135 WBT262126:WBT262135 WLP262126:WLP262135 WVL262126:WVL262135 D327662:E327671 IZ327662:IZ327671 SV327662:SV327671 ACR327662:ACR327671 AMN327662:AMN327671 AWJ327662:AWJ327671 BGF327662:BGF327671 BQB327662:BQB327671 BZX327662:BZX327671 CJT327662:CJT327671 CTP327662:CTP327671 DDL327662:DDL327671 DNH327662:DNH327671 DXD327662:DXD327671 EGZ327662:EGZ327671 EQV327662:EQV327671 FAR327662:FAR327671 FKN327662:FKN327671 FUJ327662:FUJ327671 GEF327662:GEF327671 GOB327662:GOB327671 GXX327662:GXX327671 HHT327662:HHT327671 HRP327662:HRP327671 IBL327662:IBL327671 ILH327662:ILH327671 IVD327662:IVD327671 JEZ327662:JEZ327671 JOV327662:JOV327671 JYR327662:JYR327671 KIN327662:KIN327671 KSJ327662:KSJ327671 LCF327662:LCF327671 LMB327662:LMB327671 LVX327662:LVX327671 MFT327662:MFT327671 MPP327662:MPP327671 MZL327662:MZL327671 NJH327662:NJH327671 NTD327662:NTD327671 OCZ327662:OCZ327671 OMV327662:OMV327671 OWR327662:OWR327671 PGN327662:PGN327671 PQJ327662:PQJ327671 QAF327662:QAF327671 QKB327662:QKB327671 QTX327662:QTX327671 RDT327662:RDT327671 RNP327662:RNP327671 RXL327662:RXL327671 SHH327662:SHH327671 SRD327662:SRD327671 TAZ327662:TAZ327671 TKV327662:TKV327671 TUR327662:TUR327671 UEN327662:UEN327671 UOJ327662:UOJ327671 UYF327662:UYF327671 VIB327662:VIB327671 VRX327662:VRX327671 WBT327662:WBT327671 WLP327662:WLP327671 WVL327662:WVL327671 D393198:E393207 IZ393198:IZ393207 SV393198:SV393207 ACR393198:ACR393207 AMN393198:AMN393207 AWJ393198:AWJ393207 BGF393198:BGF393207 BQB393198:BQB393207 BZX393198:BZX393207 CJT393198:CJT393207 CTP393198:CTP393207 DDL393198:DDL393207 DNH393198:DNH393207 DXD393198:DXD393207 EGZ393198:EGZ393207 EQV393198:EQV393207 FAR393198:FAR393207 FKN393198:FKN393207 FUJ393198:FUJ393207 GEF393198:GEF393207 GOB393198:GOB393207 GXX393198:GXX393207 HHT393198:HHT393207 HRP393198:HRP393207 IBL393198:IBL393207 ILH393198:ILH393207 IVD393198:IVD393207 JEZ393198:JEZ393207 JOV393198:JOV393207 JYR393198:JYR393207 KIN393198:KIN393207 KSJ393198:KSJ393207 LCF393198:LCF393207 LMB393198:LMB393207 LVX393198:LVX393207 MFT393198:MFT393207 MPP393198:MPP393207 MZL393198:MZL393207 NJH393198:NJH393207 NTD393198:NTD393207 OCZ393198:OCZ393207 OMV393198:OMV393207 OWR393198:OWR393207 PGN393198:PGN393207 PQJ393198:PQJ393207 QAF393198:QAF393207 QKB393198:QKB393207 QTX393198:QTX393207 RDT393198:RDT393207 RNP393198:RNP393207 RXL393198:RXL393207 SHH393198:SHH393207 SRD393198:SRD393207 TAZ393198:TAZ393207 TKV393198:TKV393207 TUR393198:TUR393207 UEN393198:UEN393207 UOJ393198:UOJ393207 UYF393198:UYF393207 VIB393198:VIB393207 VRX393198:VRX393207 WBT393198:WBT393207 WLP393198:WLP393207 WVL393198:WVL393207 D458734:E458743 IZ458734:IZ458743 SV458734:SV458743 ACR458734:ACR458743 AMN458734:AMN458743 AWJ458734:AWJ458743 BGF458734:BGF458743 BQB458734:BQB458743 BZX458734:BZX458743 CJT458734:CJT458743 CTP458734:CTP458743 DDL458734:DDL458743 DNH458734:DNH458743 DXD458734:DXD458743 EGZ458734:EGZ458743 EQV458734:EQV458743 FAR458734:FAR458743 FKN458734:FKN458743 FUJ458734:FUJ458743 GEF458734:GEF458743 GOB458734:GOB458743 GXX458734:GXX458743 HHT458734:HHT458743 HRP458734:HRP458743 IBL458734:IBL458743 ILH458734:ILH458743 IVD458734:IVD458743 JEZ458734:JEZ458743 JOV458734:JOV458743 JYR458734:JYR458743 KIN458734:KIN458743 KSJ458734:KSJ458743 LCF458734:LCF458743 LMB458734:LMB458743 LVX458734:LVX458743 MFT458734:MFT458743 MPP458734:MPP458743 MZL458734:MZL458743 NJH458734:NJH458743 NTD458734:NTD458743 OCZ458734:OCZ458743 OMV458734:OMV458743 OWR458734:OWR458743 PGN458734:PGN458743 PQJ458734:PQJ458743 QAF458734:QAF458743 QKB458734:QKB458743 QTX458734:QTX458743 RDT458734:RDT458743 RNP458734:RNP458743 RXL458734:RXL458743 SHH458734:SHH458743 SRD458734:SRD458743 TAZ458734:TAZ458743 TKV458734:TKV458743 TUR458734:TUR458743 UEN458734:UEN458743 UOJ458734:UOJ458743 UYF458734:UYF458743 VIB458734:VIB458743 VRX458734:VRX458743 WBT458734:WBT458743 WLP458734:WLP458743 WVL458734:WVL458743 D524270:E524279 IZ524270:IZ524279 SV524270:SV524279 ACR524270:ACR524279 AMN524270:AMN524279 AWJ524270:AWJ524279 BGF524270:BGF524279 BQB524270:BQB524279 BZX524270:BZX524279 CJT524270:CJT524279 CTP524270:CTP524279 DDL524270:DDL524279 DNH524270:DNH524279 DXD524270:DXD524279 EGZ524270:EGZ524279 EQV524270:EQV524279 FAR524270:FAR524279 FKN524270:FKN524279 FUJ524270:FUJ524279 GEF524270:GEF524279 GOB524270:GOB524279 GXX524270:GXX524279 HHT524270:HHT524279 HRP524270:HRP524279 IBL524270:IBL524279 ILH524270:ILH524279 IVD524270:IVD524279 JEZ524270:JEZ524279 JOV524270:JOV524279 JYR524270:JYR524279 KIN524270:KIN524279 KSJ524270:KSJ524279 LCF524270:LCF524279 LMB524270:LMB524279 LVX524270:LVX524279 MFT524270:MFT524279 MPP524270:MPP524279 MZL524270:MZL524279 NJH524270:NJH524279 NTD524270:NTD524279 OCZ524270:OCZ524279 OMV524270:OMV524279 OWR524270:OWR524279 PGN524270:PGN524279 PQJ524270:PQJ524279 QAF524270:QAF524279 QKB524270:QKB524279 QTX524270:QTX524279 RDT524270:RDT524279 RNP524270:RNP524279 RXL524270:RXL524279 SHH524270:SHH524279 SRD524270:SRD524279 TAZ524270:TAZ524279 TKV524270:TKV524279 TUR524270:TUR524279 UEN524270:UEN524279 UOJ524270:UOJ524279 UYF524270:UYF524279 VIB524270:VIB524279 VRX524270:VRX524279 WBT524270:WBT524279 WLP524270:WLP524279 WVL524270:WVL524279 D589806:E589815 IZ589806:IZ589815 SV589806:SV589815 ACR589806:ACR589815 AMN589806:AMN589815 AWJ589806:AWJ589815 BGF589806:BGF589815 BQB589806:BQB589815 BZX589806:BZX589815 CJT589806:CJT589815 CTP589806:CTP589815 DDL589806:DDL589815 DNH589806:DNH589815 DXD589806:DXD589815 EGZ589806:EGZ589815 EQV589806:EQV589815 FAR589806:FAR589815 FKN589806:FKN589815 FUJ589806:FUJ589815 GEF589806:GEF589815 GOB589806:GOB589815 GXX589806:GXX589815 HHT589806:HHT589815 HRP589806:HRP589815 IBL589806:IBL589815 ILH589806:ILH589815 IVD589806:IVD589815 JEZ589806:JEZ589815 JOV589806:JOV589815 JYR589806:JYR589815 KIN589806:KIN589815 KSJ589806:KSJ589815 LCF589806:LCF589815 LMB589806:LMB589815 LVX589806:LVX589815 MFT589806:MFT589815 MPP589806:MPP589815 MZL589806:MZL589815 NJH589806:NJH589815 NTD589806:NTD589815 OCZ589806:OCZ589815 OMV589806:OMV589815 OWR589806:OWR589815 PGN589806:PGN589815 PQJ589806:PQJ589815 QAF589806:QAF589815 QKB589806:QKB589815 QTX589806:QTX589815 RDT589806:RDT589815 RNP589806:RNP589815 RXL589806:RXL589815 SHH589806:SHH589815 SRD589806:SRD589815 TAZ589806:TAZ589815 TKV589806:TKV589815 TUR589806:TUR589815 UEN589806:UEN589815 UOJ589806:UOJ589815 UYF589806:UYF589815 VIB589806:VIB589815 VRX589806:VRX589815 WBT589806:WBT589815 WLP589806:WLP589815 WVL589806:WVL589815 D655342:E655351 IZ655342:IZ655351 SV655342:SV655351 ACR655342:ACR655351 AMN655342:AMN655351 AWJ655342:AWJ655351 BGF655342:BGF655351 BQB655342:BQB655351 BZX655342:BZX655351 CJT655342:CJT655351 CTP655342:CTP655351 DDL655342:DDL655351 DNH655342:DNH655351 DXD655342:DXD655351 EGZ655342:EGZ655351 EQV655342:EQV655351 FAR655342:FAR655351 FKN655342:FKN655351 FUJ655342:FUJ655351 GEF655342:GEF655351 GOB655342:GOB655351 GXX655342:GXX655351 HHT655342:HHT655351 HRP655342:HRP655351 IBL655342:IBL655351 ILH655342:ILH655351 IVD655342:IVD655351 JEZ655342:JEZ655351 JOV655342:JOV655351 JYR655342:JYR655351 KIN655342:KIN655351 KSJ655342:KSJ655351 LCF655342:LCF655351 LMB655342:LMB655351 LVX655342:LVX655351 MFT655342:MFT655351 MPP655342:MPP655351 MZL655342:MZL655351 NJH655342:NJH655351 NTD655342:NTD655351 OCZ655342:OCZ655351 OMV655342:OMV655351 OWR655342:OWR655351 PGN655342:PGN655351 PQJ655342:PQJ655351 QAF655342:QAF655351 QKB655342:QKB655351 QTX655342:QTX655351 RDT655342:RDT655351 RNP655342:RNP655351 RXL655342:RXL655351 SHH655342:SHH655351 SRD655342:SRD655351 TAZ655342:TAZ655351 TKV655342:TKV655351 TUR655342:TUR655351 UEN655342:UEN655351 UOJ655342:UOJ655351 UYF655342:UYF655351 VIB655342:VIB655351 VRX655342:VRX655351 WBT655342:WBT655351 WLP655342:WLP655351 WVL655342:WVL655351 D720878:E720887 IZ720878:IZ720887 SV720878:SV720887 ACR720878:ACR720887 AMN720878:AMN720887 AWJ720878:AWJ720887 BGF720878:BGF720887 BQB720878:BQB720887 BZX720878:BZX720887 CJT720878:CJT720887 CTP720878:CTP720887 DDL720878:DDL720887 DNH720878:DNH720887 DXD720878:DXD720887 EGZ720878:EGZ720887 EQV720878:EQV720887 FAR720878:FAR720887 FKN720878:FKN720887 FUJ720878:FUJ720887 GEF720878:GEF720887 GOB720878:GOB720887 GXX720878:GXX720887 HHT720878:HHT720887 HRP720878:HRP720887 IBL720878:IBL720887 ILH720878:ILH720887 IVD720878:IVD720887 JEZ720878:JEZ720887 JOV720878:JOV720887 JYR720878:JYR720887 KIN720878:KIN720887 KSJ720878:KSJ720887 LCF720878:LCF720887 LMB720878:LMB720887 LVX720878:LVX720887 MFT720878:MFT720887 MPP720878:MPP720887 MZL720878:MZL720887 NJH720878:NJH720887 NTD720878:NTD720887 OCZ720878:OCZ720887 OMV720878:OMV720887 OWR720878:OWR720887 PGN720878:PGN720887 PQJ720878:PQJ720887 QAF720878:QAF720887 QKB720878:QKB720887 QTX720878:QTX720887 RDT720878:RDT720887 RNP720878:RNP720887 RXL720878:RXL720887 SHH720878:SHH720887 SRD720878:SRD720887 TAZ720878:TAZ720887 TKV720878:TKV720887 TUR720878:TUR720887 UEN720878:UEN720887 UOJ720878:UOJ720887 UYF720878:UYF720887 VIB720878:VIB720887 VRX720878:VRX720887 WBT720878:WBT720887 WLP720878:WLP720887 WVL720878:WVL720887 D786414:E786423 IZ786414:IZ786423 SV786414:SV786423 ACR786414:ACR786423 AMN786414:AMN786423 AWJ786414:AWJ786423 BGF786414:BGF786423 BQB786414:BQB786423 BZX786414:BZX786423 CJT786414:CJT786423 CTP786414:CTP786423 DDL786414:DDL786423 DNH786414:DNH786423 DXD786414:DXD786423 EGZ786414:EGZ786423 EQV786414:EQV786423 FAR786414:FAR786423 FKN786414:FKN786423 FUJ786414:FUJ786423 GEF786414:GEF786423 GOB786414:GOB786423 GXX786414:GXX786423 HHT786414:HHT786423 HRP786414:HRP786423 IBL786414:IBL786423 ILH786414:ILH786423 IVD786414:IVD786423 JEZ786414:JEZ786423 JOV786414:JOV786423 JYR786414:JYR786423 KIN786414:KIN786423 KSJ786414:KSJ786423 LCF786414:LCF786423 LMB786414:LMB786423 LVX786414:LVX786423 MFT786414:MFT786423 MPP786414:MPP786423 MZL786414:MZL786423 NJH786414:NJH786423 NTD786414:NTD786423 OCZ786414:OCZ786423 OMV786414:OMV786423 OWR786414:OWR786423 PGN786414:PGN786423 PQJ786414:PQJ786423 QAF786414:QAF786423 QKB786414:QKB786423 QTX786414:QTX786423 RDT786414:RDT786423 RNP786414:RNP786423 RXL786414:RXL786423 SHH786414:SHH786423 SRD786414:SRD786423 TAZ786414:TAZ786423 TKV786414:TKV786423 TUR786414:TUR786423 UEN786414:UEN786423 UOJ786414:UOJ786423 UYF786414:UYF786423 VIB786414:VIB786423 VRX786414:VRX786423 WBT786414:WBT786423 WLP786414:WLP786423 WVL786414:WVL786423 D851950:E851959 IZ851950:IZ851959 SV851950:SV851959 ACR851950:ACR851959 AMN851950:AMN851959 AWJ851950:AWJ851959 BGF851950:BGF851959 BQB851950:BQB851959 BZX851950:BZX851959 CJT851950:CJT851959 CTP851950:CTP851959 DDL851950:DDL851959 DNH851950:DNH851959 DXD851950:DXD851959 EGZ851950:EGZ851959 EQV851950:EQV851959 FAR851950:FAR851959 FKN851950:FKN851959 FUJ851950:FUJ851959 GEF851950:GEF851959 GOB851950:GOB851959 GXX851950:GXX851959 HHT851950:HHT851959 HRP851950:HRP851959 IBL851950:IBL851959 ILH851950:ILH851959 IVD851950:IVD851959 JEZ851950:JEZ851959 JOV851950:JOV851959 JYR851950:JYR851959 KIN851950:KIN851959 KSJ851950:KSJ851959 LCF851950:LCF851959 LMB851950:LMB851959 LVX851950:LVX851959 MFT851950:MFT851959 MPP851950:MPP851959 MZL851950:MZL851959 NJH851950:NJH851959 NTD851950:NTD851959 OCZ851950:OCZ851959 OMV851950:OMV851959 OWR851950:OWR851959 PGN851950:PGN851959 PQJ851950:PQJ851959 QAF851950:QAF851959 QKB851950:QKB851959 QTX851950:QTX851959 RDT851950:RDT851959 RNP851950:RNP851959 RXL851950:RXL851959 SHH851950:SHH851959 SRD851950:SRD851959 TAZ851950:TAZ851959 TKV851950:TKV851959 TUR851950:TUR851959 UEN851950:UEN851959 UOJ851950:UOJ851959 UYF851950:UYF851959 VIB851950:VIB851959 VRX851950:VRX851959 WBT851950:WBT851959 WLP851950:WLP851959 WVL851950:WVL851959 D917486:E917495 IZ917486:IZ917495 SV917486:SV917495 ACR917486:ACR917495 AMN917486:AMN917495 AWJ917486:AWJ917495 BGF917486:BGF917495 BQB917486:BQB917495 BZX917486:BZX917495 CJT917486:CJT917495 CTP917486:CTP917495 DDL917486:DDL917495 DNH917486:DNH917495 DXD917486:DXD917495 EGZ917486:EGZ917495 EQV917486:EQV917495 FAR917486:FAR917495 FKN917486:FKN917495 FUJ917486:FUJ917495 GEF917486:GEF917495 GOB917486:GOB917495 GXX917486:GXX917495 HHT917486:HHT917495 HRP917486:HRP917495 IBL917486:IBL917495 ILH917486:ILH917495 IVD917486:IVD917495 JEZ917486:JEZ917495 JOV917486:JOV917495 JYR917486:JYR917495 KIN917486:KIN917495 KSJ917486:KSJ917495 LCF917486:LCF917495 LMB917486:LMB917495 LVX917486:LVX917495 MFT917486:MFT917495 MPP917486:MPP917495 MZL917486:MZL917495 NJH917486:NJH917495 NTD917486:NTD917495 OCZ917486:OCZ917495 OMV917486:OMV917495 OWR917486:OWR917495 PGN917486:PGN917495 PQJ917486:PQJ917495 QAF917486:QAF917495 QKB917486:QKB917495 QTX917486:QTX917495 RDT917486:RDT917495 RNP917486:RNP917495 RXL917486:RXL917495 SHH917486:SHH917495 SRD917486:SRD917495 TAZ917486:TAZ917495 TKV917486:TKV917495 TUR917486:TUR917495 UEN917486:UEN917495 UOJ917486:UOJ917495 UYF917486:UYF917495 VIB917486:VIB917495 VRX917486:VRX917495 WBT917486:WBT917495 WLP917486:WLP917495 WVL917486:WVL917495 D983022:E983031 IZ983022:IZ983031 SV983022:SV983031 ACR983022:ACR983031 AMN983022:AMN983031 AWJ983022:AWJ983031 BGF983022:BGF983031 BQB983022:BQB983031 BZX983022:BZX983031 CJT983022:CJT983031 CTP983022:CTP983031 DDL983022:DDL983031 DNH983022:DNH983031 DXD983022:DXD983031 EGZ983022:EGZ983031 EQV983022:EQV983031 FAR983022:FAR983031 FKN983022:FKN983031 FUJ983022:FUJ983031 GEF983022:GEF983031 GOB983022:GOB983031 GXX983022:GXX983031 HHT983022:HHT983031 HRP983022:HRP983031 IBL983022:IBL983031 ILH983022:ILH983031 IVD983022:IVD983031 JEZ983022:JEZ983031 JOV983022:JOV983031 JYR983022:JYR983031 KIN983022:KIN983031 KSJ983022:KSJ983031 LCF983022:LCF983031 LMB983022:LMB983031 LVX983022:LVX983031 MFT983022:MFT983031 MPP983022:MPP983031 MZL983022:MZL983031 NJH983022:NJH983031 NTD983022:NTD983031 OCZ983022:OCZ983031 OMV983022:OMV983031 OWR983022:OWR983031 PGN983022:PGN983031 PQJ983022:PQJ983031 QAF983022:QAF983031 QKB983022:QKB983031 QTX983022:QTX983031 RDT983022:RDT983031 RNP983022:RNP983031 RXL983022:RXL983031 SHH983022:SHH983031 SRD983022:SRD983031 TAZ983022:TAZ983031 TKV983022:TKV983031 TUR983022:TUR983031 UEN983022:UEN983031 UOJ983022:UOJ983031 UYF983022:UYF983031 VIB983022:VIB983031 VRX983022:VRX983031 WBT983022:WBT983031 WLP983022:WLP983031 WVL983022:WVL983031 WLP983048:WLP983057 IZ23:IZ32 SV23:SV32 ACR23:ACR32 AMN23:AMN32 AWJ23:AWJ32 BGF23:BGF32 BQB23:BQB32 BZX23:BZX32 CJT23:CJT32 CTP23:CTP32 DDL23:DDL32 DNH23:DNH32 DXD23:DXD32 EGZ23:EGZ32 EQV23:EQV32 FAR23:FAR32 FKN23:FKN32 FUJ23:FUJ32 GEF23:GEF32 GOB23:GOB32 GXX23:GXX32 HHT23:HHT32 HRP23:HRP32 IBL23:IBL32 ILH23:ILH32 IVD23:IVD32 JEZ23:JEZ32 JOV23:JOV32 JYR23:JYR32 KIN23:KIN32 KSJ23:KSJ32 LCF23:LCF32 LMB23:LMB32 LVX23:LVX32 MFT23:MFT32 MPP23:MPP32 MZL23:MZL32 NJH23:NJH32 NTD23:NTD32 OCZ23:OCZ32 OMV23:OMV32 OWR23:OWR32 PGN23:PGN32 PQJ23:PQJ32 QAF23:QAF32 QKB23:QKB32 QTX23:QTX32 RDT23:RDT32 RNP23:RNP32 RXL23:RXL32 SHH23:SHH32 SRD23:SRD32 TAZ23:TAZ32 TKV23:TKV32 TUR23:TUR32 UEN23:UEN32 UOJ23:UOJ32 UYF23:UYF32 VIB23:VIB32 VRX23:VRX32 WBT23:WBT32 WLP23:WLP32 WVL23:WVL32 D65531:E65540 IZ65531:IZ65540 SV65531:SV65540 ACR65531:ACR65540 AMN65531:AMN65540 AWJ65531:AWJ65540 BGF65531:BGF65540 BQB65531:BQB65540 BZX65531:BZX65540 CJT65531:CJT65540 CTP65531:CTP65540 DDL65531:DDL65540 DNH65531:DNH65540 DXD65531:DXD65540 EGZ65531:EGZ65540 EQV65531:EQV65540 FAR65531:FAR65540 FKN65531:FKN65540 FUJ65531:FUJ65540 GEF65531:GEF65540 GOB65531:GOB65540 GXX65531:GXX65540 HHT65531:HHT65540 HRP65531:HRP65540 IBL65531:IBL65540 ILH65531:ILH65540 IVD65531:IVD65540 JEZ65531:JEZ65540 JOV65531:JOV65540 JYR65531:JYR65540 KIN65531:KIN65540 KSJ65531:KSJ65540 LCF65531:LCF65540 LMB65531:LMB65540 LVX65531:LVX65540 MFT65531:MFT65540 MPP65531:MPP65540 MZL65531:MZL65540 NJH65531:NJH65540 NTD65531:NTD65540 OCZ65531:OCZ65540 OMV65531:OMV65540 OWR65531:OWR65540 PGN65531:PGN65540 PQJ65531:PQJ65540 QAF65531:QAF65540 QKB65531:QKB65540 QTX65531:QTX65540 RDT65531:RDT65540 RNP65531:RNP65540 RXL65531:RXL65540 SHH65531:SHH65540 SRD65531:SRD65540 TAZ65531:TAZ65540 TKV65531:TKV65540 TUR65531:TUR65540 UEN65531:UEN65540 UOJ65531:UOJ65540 UYF65531:UYF65540 VIB65531:VIB65540 VRX65531:VRX65540 WBT65531:WBT65540 WLP65531:WLP65540 WVL65531:WVL65540 D131067:E131076 IZ131067:IZ131076 SV131067:SV131076 ACR131067:ACR131076 AMN131067:AMN131076 AWJ131067:AWJ131076 BGF131067:BGF131076 BQB131067:BQB131076 BZX131067:BZX131076 CJT131067:CJT131076 CTP131067:CTP131076 DDL131067:DDL131076 DNH131067:DNH131076 DXD131067:DXD131076 EGZ131067:EGZ131076 EQV131067:EQV131076 FAR131067:FAR131076 FKN131067:FKN131076 FUJ131067:FUJ131076 GEF131067:GEF131076 GOB131067:GOB131076 GXX131067:GXX131076 HHT131067:HHT131076 HRP131067:HRP131076 IBL131067:IBL131076 ILH131067:ILH131076 IVD131067:IVD131076 JEZ131067:JEZ131076 JOV131067:JOV131076 JYR131067:JYR131076 KIN131067:KIN131076 KSJ131067:KSJ131076 LCF131067:LCF131076 LMB131067:LMB131076 LVX131067:LVX131076 MFT131067:MFT131076 MPP131067:MPP131076 MZL131067:MZL131076 NJH131067:NJH131076 NTD131067:NTD131076 OCZ131067:OCZ131076 OMV131067:OMV131076 OWR131067:OWR131076 PGN131067:PGN131076 PQJ131067:PQJ131076 QAF131067:QAF131076 QKB131067:QKB131076 QTX131067:QTX131076 RDT131067:RDT131076 RNP131067:RNP131076 RXL131067:RXL131076 SHH131067:SHH131076 SRD131067:SRD131076 TAZ131067:TAZ131076 TKV131067:TKV131076 TUR131067:TUR131076 UEN131067:UEN131076 UOJ131067:UOJ131076 UYF131067:UYF131076 VIB131067:VIB131076 VRX131067:VRX131076 WBT131067:WBT131076 WLP131067:WLP131076 WVL131067:WVL131076 D196603:E196612 IZ196603:IZ196612 SV196603:SV196612 ACR196603:ACR196612 AMN196603:AMN196612 AWJ196603:AWJ196612 BGF196603:BGF196612 BQB196603:BQB196612 BZX196603:BZX196612 CJT196603:CJT196612 CTP196603:CTP196612 DDL196603:DDL196612 DNH196603:DNH196612 DXD196603:DXD196612 EGZ196603:EGZ196612 EQV196603:EQV196612 FAR196603:FAR196612 FKN196603:FKN196612 FUJ196603:FUJ196612 GEF196603:GEF196612 GOB196603:GOB196612 GXX196603:GXX196612 HHT196603:HHT196612 HRP196603:HRP196612 IBL196603:IBL196612 ILH196603:ILH196612 IVD196603:IVD196612 JEZ196603:JEZ196612 JOV196603:JOV196612 JYR196603:JYR196612 KIN196603:KIN196612 KSJ196603:KSJ196612 LCF196603:LCF196612 LMB196603:LMB196612 LVX196603:LVX196612 MFT196603:MFT196612 MPP196603:MPP196612 MZL196603:MZL196612 NJH196603:NJH196612 NTD196603:NTD196612 OCZ196603:OCZ196612 OMV196603:OMV196612 OWR196603:OWR196612 PGN196603:PGN196612 PQJ196603:PQJ196612 QAF196603:QAF196612 QKB196603:QKB196612 QTX196603:QTX196612 RDT196603:RDT196612 RNP196603:RNP196612 RXL196603:RXL196612 SHH196603:SHH196612 SRD196603:SRD196612 TAZ196603:TAZ196612 TKV196603:TKV196612 TUR196603:TUR196612 UEN196603:UEN196612 UOJ196603:UOJ196612 UYF196603:UYF196612 VIB196603:VIB196612 VRX196603:VRX196612 WBT196603:WBT196612 WLP196603:WLP196612 WVL196603:WVL196612 D262139:E262148 IZ262139:IZ262148 SV262139:SV262148 ACR262139:ACR262148 AMN262139:AMN262148 AWJ262139:AWJ262148 BGF262139:BGF262148 BQB262139:BQB262148 BZX262139:BZX262148 CJT262139:CJT262148 CTP262139:CTP262148 DDL262139:DDL262148 DNH262139:DNH262148 DXD262139:DXD262148 EGZ262139:EGZ262148 EQV262139:EQV262148 FAR262139:FAR262148 FKN262139:FKN262148 FUJ262139:FUJ262148 GEF262139:GEF262148 GOB262139:GOB262148 GXX262139:GXX262148 HHT262139:HHT262148 HRP262139:HRP262148 IBL262139:IBL262148 ILH262139:ILH262148 IVD262139:IVD262148 JEZ262139:JEZ262148 JOV262139:JOV262148 JYR262139:JYR262148 KIN262139:KIN262148 KSJ262139:KSJ262148 LCF262139:LCF262148 LMB262139:LMB262148 LVX262139:LVX262148 MFT262139:MFT262148 MPP262139:MPP262148 MZL262139:MZL262148 NJH262139:NJH262148 NTD262139:NTD262148 OCZ262139:OCZ262148 OMV262139:OMV262148 OWR262139:OWR262148 PGN262139:PGN262148 PQJ262139:PQJ262148 QAF262139:QAF262148 QKB262139:QKB262148 QTX262139:QTX262148 RDT262139:RDT262148 RNP262139:RNP262148 RXL262139:RXL262148 SHH262139:SHH262148 SRD262139:SRD262148 TAZ262139:TAZ262148 TKV262139:TKV262148 TUR262139:TUR262148 UEN262139:UEN262148 UOJ262139:UOJ262148 UYF262139:UYF262148 VIB262139:VIB262148 VRX262139:VRX262148 WBT262139:WBT262148 WLP262139:WLP262148 WVL262139:WVL262148 D327675:E327684 IZ327675:IZ327684 SV327675:SV327684 ACR327675:ACR327684 AMN327675:AMN327684 AWJ327675:AWJ327684 BGF327675:BGF327684 BQB327675:BQB327684 BZX327675:BZX327684 CJT327675:CJT327684 CTP327675:CTP327684 DDL327675:DDL327684 DNH327675:DNH327684 DXD327675:DXD327684 EGZ327675:EGZ327684 EQV327675:EQV327684 FAR327675:FAR327684 FKN327675:FKN327684 FUJ327675:FUJ327684 GEF327675:GEF327684 GOB327675:GOB327684 GXX327675:GXX327684 HHT327675:HHT327684 HRP327675:HRP327684 IBL327675:IBL327684 ILH327675:ILH327684 IVD327675:IVD327684 JEZ327675:JEZ327684 JOV327675:JOV327684 JYR327675:JYR327684 KIN327675:KIN327684 KSJ327675:KSJ327684 LCF327675:LCF327684 LMB327675:LMB327684 LVX327675:LVX327684 MFT327675:MFT327684 MPP327675:MPP327684 MZL327675:MZL327684 NJH327675:NJH327684 NTD327675:NTD327684 OCZ327675:OCZ327684 OMV327675:OMV327684 OWR327675:OWR327684 PGN327675:PGN327684 PQJ327675:PQJ327684 QAF327675:QAF327684 QKB327675:QKB327684 QTX327675:QTX327684 RDT327675:RDT327684 RNP327675:RNP327684 RXL327675:RXL327684 SHH327675:SHH327684 SRD327675:SRD327684 TAZ327675:TAZ327684 TKV327675:TKV327684 TUR327675:TUR327684 UEN327675:UEN327684 UOJ327675:UOJ327684 UYF327675:UYF327684 VIB327675:VIB327684 VRX327675:VRX327684 WBT327675:WBT327684 WLP327675:WLP327684 WVL327675:WVL327684 D393211:E393220 IZ393211:IZ393220 SV393211:SV393220 ACR393211:ACR393220 AMN393211:AMN393220 AWJ393211:AWJ393220 BGF393211:BGF393220 BQB393211:BQB393220 BZX393211:BZX393220 CJT393211:CJT393220 CTP393211:CTP393220 DDL393211:DDL393220 DNH393211:DNH393220 DXD393211:DXD393220 EGZ393211:EGZ393220 EQV393211:EQV393220 FAR393211:FAR393220 FKN393211:FKN393220 FUJ393211:FUJ393220 GEF393211:GEF393220 GOB393211:GOB393220 GXX393211:GXX393220 HHT393211:HHT393220 HRP393211:HRP393220 IBL393211:IBL393220 ILH393211:ILH393220 IVD393211:IVD393220 JEZ393211:JEZ393220 JOV393211:JOV393220 JYR393211:JYR393220 KIN393211:KIN393220 KSJ393211:KSJ393220 LCF393211:LCF393220 LMB393211:LMB393220 LVX393211:LVX393220 MFT393211:MFT393220 MPP393211:MPP393220 MZL393211:MZL393220 NJH393211:NJH393220 NTD393211:NTD393220 OCZ393211:OCZ393220 OMV393211:OMV393220 OWR393211:OWR393220 PGN393211:PGN393220 PQJ393211:PQJ393220 QAF393211:QAF393220 QKB393211:QKB393220 QTX393211:QTX393220 RDT393211:RDT393220 RNP393211:RNP393220 RXL393211:RXL393220 SHH393211:SHH393220 SRD393211:SRD393220 TAZ393211:TAZ393220 TKV393211:TKV393220 TUR393211:TUR393220 UEN393211:UEN393220 UOJ393211:UOJ393220 UYF393211:UYF393220 VIB393211:VIB393220 VRX393211:VRX393220 WBT393211:WBT393220 WLP393211:WLP393220 WVL393211:WVL393220 D458747:E458756 IZ458747:IZ458756 SV458747:SV458756 ACR458747:ACR458756 AMN458747:AMN458756 AWJ458747:AWJ458756 BGF458747:BGF458756 BQB458747:BQB458756 BZX458747:BZX458756 CJT458747:CJT458756 CTP458747:CTP458756 DDL458747:DDL458756 DNH458747:DNH458756 DXD458747:DXD458756 EGZ458747:EGZ458756 EQV458747:EQV458756 FAR458747:FAR458756 FKN458747:FKN458756 FUJ458747:FUJ458756 GEF458747:GEF458756 GOB458747:GOB458756 GXX458747:GXX458756 HHT458747:HHT458756 HRP458747:HRP458756 IBL458747:IBL458756 ILH458747:ILH458756 IVD458747:IVD458756 JEZ458747:JEZ458756 JOV458747:JOV458756 JYR458747:JYR458756 KIN458747:KIN458756 KSJ458747:KSJ458756 LCF458747:LCF458756 LMB458747:LMB458756 LVX458747:LVX458756 MFT458747:MFT458756 MPP458747:MPP458756 MZL458747:MZL458756 NJH458747:NJH458756 NTD458747:NTD458756 OCZ458747:OCZ458756 OMV458747:OMV458756 OWR458747:OWR458756 PGN458747:PGN458756 PQJ458747:PQJ458756 QAF458747:QAF458756 QKB458747:QKB458756 QTX458747:QTX458756 RDT458747:RDT458756 RNP458747:RNP458756 RXL458747:RXL458756 SHH458747:SHH458756 SRD458747:SRD458756 TAZ458747:TAZ458756 TKV458747:TKV458756 TUR458747:TUR458756 UEN458747:UEN458756 UOJ458747:UOJ458756 UYF458747:UYF458756 VIB458747:VIB458756 VRX458747:VRX458756 WBT458747:WBT458756 WLP458747:WLP458756 WVL458747:WVL458756 D524283:E524292 IZ524283:IZ524292 SV524283:SV524292 ACR524283:ACR524292 AMN524283:AMN524292 AWJ524283:AWJ524292 BGF524283:BGF524292 BQB524283:BQB524292 BZX524283:BZX524292 CJT524283:CJT524292 CTP524283:CTP524292 DDL524283:DDL524292 DNH524283:DNH524292 DXD524283:DXD524292 EGZ524283:EGZ524292 EQV524283:EQV524292 FAR524283:FAR524292 FKN524283:FKN524292 FUJ524283:FUJ524292 GEF524283:GEF524292 GOB524283:GOB524292 GXX524283:GXX524292 HHT524283:HHT524292 HRP524283:HRP524292 IBL524283:IBL524292 ILH524283:ILH524292 IVD524283:IVD524292 JEZ524283:JEZ524292 JOV524283:JOV524292 JYR524283:JYR524292 KIN524283:KIN524292 KSJ524283:KSJ524292 LCF524283:LCF524292 LMB524283:LMB524292 LVX524283:LVX524292 MFT524283:MFT524292 MPP524283:MPP524292 MZL524283:MZL524292 NJH524283:NJH524292 NTD524283:NTD524292 OCZ524283:OCZ524292 OMV524283:OMV524292 OWR524283:OWR524292 PGN524283:PGN524292 PQJ524283:PQJ524292 QAF524283:QAF524292 QKB524283:QKB524292 QTX524283:QTX524292 RDT524283:RDT524292 RNP524283:RNP524292 RXL524283:RXL524292 SHH524283:SHH524292 SRD524283:SRD524292 TAZ524283:TAZ524292 TKV524283:TKV524292 TUR524283:TUR524292 UEN524283:UEN524292 UOJ524283:UOJ524292 UYF524283:UYF524292 VIB524283:VIB524292 VRX524283:VRX524292 WBT524283:WBT524292 WLP524283:WLP524292 WVL524283:WVL524292 D589819:E589828 IZ589819:IZ589828 SV589819:SV589828 ACR589819:ACR589828 AMN589819:AMN589828 AWJ589819:AWJ589828 BGF589819:BGF589828 BQB589819:BQB589828 BZX589819:BZX589828 CJT589819:CJT589828 CTP589819:CTP589828 DDL589819:DDL589828 DNH589819:DNH589828 DXD589819:DXD589828 EGZ589819:EGZ589828 EQV589819:EQV589828 FAR589819:FAR589828 FKN589819:FKN589828 FUJ589819:FUJ589828 GEF589819:GEF589828 GOB589819:GOB589828 GXX589819:GXX589828 HHT589819:HHT589828 HRP589819:HRP589828 IBL589819:IBL589828 ILH589819:ILH589828 IVD589819:IVD589828 JEZ589819:JEZ589828 JOV589819:JOV589828 JYR589819:JYR589828 KIN589819:KIN589828 KSJ589819:KSJ589828 LCF589819:LCF589828 LMB589819:LMB589828 LVX589819:LVX589828 MFT589819:MFT589828 MPP589819:MPP589828 MZL589819:MZL589828 NJH589819:NJH589828 NTD589819:NTD589828 OCZ589819:OCZ589828 OMV589819:OMV589828 OWR589819:OWR589828 PGN589819:PGN589828 PQJ589819:PQJ589828 QAF589819:QAF589828 QKB589819:QKB589828 QTX589819:QTX589828 RDT589819:RDT589828 RNP589819:RNP589828 RXL589819:RXL589828 SHH589819:SHH589828 SRD589819:SRD589828 TAZ589819:TAZ589828 TKV589819:TKV589828 TUR589819:TUR589828 UEN589819:UEN589828 UOJ589819:UOJ589828 UYF589819:UYF589828 VIB589819:VIB589828 VRX589819:VRX589828 WBT589819:WBT589828 WLP589819:WLP589828 WVL589819:WVL589828 D655355:E655364 IZ655355:IZ655364 SV655355:SV655364 ACR655355:ACR655364 AMN655355:AMN655364 AWJ655355:AWJ655364 BGF655355:BGF655364 BQB655355:BQB655364 BZX655355:BZX655364 CJT655355:CJT655364 CTP655355:CTP655364 DDL655355:DDL655364 DNH655355:DNH655364 DXD655355:DXD655364 EGZ655355:EGZ655364 EQV655355:EQV655364 FAR655355:FAR655364 FKN655355:FKN655364 FUJ655355:FUJ655364 GEF655355:GEF655364 GOB655355:GOB655364 GXX655355:GXX655364 HHT655355:HHT655364 HRP655355:HRP655364 IBL655355:IBL655364 ILH655355:ILH655364 IVD655355:IVD655364 JEZ655355:JEZ655364 JOV655355:JOV655364 JYR655355:JYR655364 KIN655355:KIN655364 KSJ655355:KSJ655364 LCF655355:LCF655364 LMB655355:LMB655364 LVX655355:LVX655364 MFT655355:MFT655364 MPP655355:MPP655364 MZL655355:MZL655364 NJH655355:NJH655364 NTD655355:NTD655364 OCZ655355:OCZ655364 OMV655355:OMV655364 OWR655355:OWR655364 PGN655355:PGN655364 PQJ655355:PQJ655364 QAF655355:QAF655364 QKB655355:QKB655364 QTX655355:QTX655364 RDT655355:RDT655364 RNP655355:RNP655364 RXL655355:RXL655364 SHH655355:SHH655364 SRD655355:SRD655364 TAZ655355:TAZ655364 TKV655355:TKV655364 TUR655355:TUR655364 UEN655355:UEN655364 UOJ655355:UOJ655364 UYF655355:UYF655364 VIB655355:VIB655364 VRX655355:VRX655364 WBT655355:WBT655364 WLP655355:WLP655364 WVL655355:WVL655364 D720891:E720900 IZ720891:IZ720900 SV720891:SV720900 ACR720891:ACR720900 AMN720891:AMN720900 AWJ720891:AWJ720900 BGF720891:BGF720900 BQB720891:BQB720900 BZX720891:BZX720900 CJT720891:CJT720900 CTP720891:CTP720900 DDL720891:DDL720900 DNH720891:DNH720900 DXD720891:DXD720900 EGZ720891:EGZ720900 EQV720891:EQV720900 FAR720891:FAR720900 FKN720891:FKN720900 FUJ720891:FUJ720900 GEF720891:GEF720900 GOB720891:GOB720900 GXX720891:GXX720900 HHT720891:HHT720900 HRP720891:HRP720900 IBL720891:IBL720900 ILH720891:ILH720900 IVD720891:IVD720900 JEZ720891:JEZ720900 JOV720891:JOV720900 JYR720891:JYR720900 KIN720891:KIN720900 KSJ720891:KSJ720900 LCF720891:LCF720900 LMB720891:LMB720900 LVX720891:LVX720900 MFT720891:MFT720900 MPP720891:MPP720900 MZL720891:MZL720900 NJH720891:NJH720900 NTD720891:NTD720900 OCZ720891:OCZ720900 OMV720891:OMV720900 OWR720891:OWR720900 PGN720891:PGN720900 PQJ720891:PQJ720900 QAF720891:QAF720900 QKB720891:QKB720900 QTX720891:QTX720900 RDT720891:RDT720900 RNP720891:RNP720900 RXL720891:RXL720900 SHH720891:SHH720900 SRD720891:SRD720900 TAZ720891:TAZ720900 TKV720891:TKV720900 TUR720891:TUR720900 UEN720891:UEN720900 UOJ720891:UOJ720900 UYF720891:UYF720900 VIB720891:VIB720900 VRX720891:VRX720900 WBT720891:WBT720900 WLP720891:WLP720900 WVL720891:WVL720900 D786427:E786436 IZ786427:IZ786436 SV786427:SV786436 ACR786427:ACR786436 AMN786427:AMN786436 AWJ786427:AWJ786436 BGF786427:BGF786436 BQB786427:BQB786436 BZX786427:BZX786436 CJT786427:CJT786436 CTP786427:CTP786436 DDL786427:DDL786436 DNH786427:DNH786436 DXD786427:DXD786436 EGZ786427:EGZ786436 EQV786427:EQV786436 FAR786427:FAR786436 FKN786427:FKN786436 FUJ786427:FUJ786436 GEF786427:GEF786436 GOB786427:GOB786436 GXX786427:GXX786436 HHT786427:HHT786436 HRP786427:HRP786436 IBL786427:IBL786436 ILH786427:ILH786436 IVD786427:IVD786436 JEZ786427:JEZ786436 JOV786427:JOV786436 JYR786427:JYR786436 KIN786427:KIN786436 KSJ786427:KSJ786436 LCF786427:LCF786436 LMB786427:LMB786436 LVX786427:LVX786436 MFT786427:MFT786436 MPP786427:MPP786436 MZL786427:MZL786436 NJH786427:NJH786436 NTD786427:NTD786436 OCZ786427:OCZ786436 OMV786427:OMV786436 OWR786427:OWR786436 PGN786427:PGN786436 PQJ786427:PQJ786436 QAF786427:QAF786436 QKB786427:QKB786436 QTX786427:QTX786436 RDT786427:RDT786436 RNP786427:RNP786436 RXL786427:RXL786436 SHH786427:SHH786436 SRD786427:SRD786436 TAZ786427:TAZ786436 TKV786427:TKV786436 TUR786427:TUR786436 UEN786427:UEN786436 UOJ786427:UOJ786436 UYF786427:UYF786436 VIB786427:VIB786436 VRX786427:VRX786436 WBT786427:WBT786436 WLP786427:WLP786436 WVL786427:WVL786436 D851963:E851972 IZ851963:IZ851972 SV851963:SV851972 ACR851963:ACR851972 AMN851963:AMN851972 AWJ851963:AWJ851972 BGF851963:BGF851972 BQB851963:BQB851972 BZX851963:BZX851972 CJT851963:CJT851972 CTP851963:CTP851972 DDL851963:DDL851972 DNH851963:DNH851972 DXD851963:DXD851972 EGZ851963:EGZ851972 EQV851963:EQV851972 FAR851963:FAR851972 FKN851963:FKN851972 FUJ851963:FUJ851972 GEF851963:GEF851972 GOB851963:GOB851972 GXX851963:GXX851972 HHT851963:HHT851972 HRP851963:HRP851972 IBL851963:IBL851972 ILH851963:ILH851972 IVD851963:IVD851972 JEZ851963:JEZ851972 JOV851963:JOV851972 JYR851963:JYR851972 KIN851963:KIN851972 KSJ851963:KSJ851972 LCF851963:LCF851972 LMB851963:LMB851972 LVX851963:LVX851972 MFT851963:MFT851972 MPP851963:MPP851972 MZL851963:MZL851972 NJH851963:NJH851972 NTD851963:NTD851972 OCZ851963:OCZ851972 OMV851963:OMV851972 OWR851963:OWR851972 PGN851963:PGN851972 PQJ851963:PQJ851972 QAF851963:QAF851972 QKB851963:QKB851972 QTX851963:QTX851972 RDT851963:RDT851972 RNP851963:RNP851972 RXL851963:RXL851972 SHH851963:SHH851972 SRD851963:SRD851972 TAZ851963:TAZ851972 TKV851963:TKV851972 TUR851963:TUR851972 UEN851963:UEN851972 UOJ851963:UOJ851972 UYF851963:UYF851972 VIB851963:VIB851972 VRX851963:VRX851972 WBT851963:WBT851972 WLP851963:WLP851972 WVL851963:WVL851972 D917499:E917508 IZ917499:IZ917508 SV917499:SV917508 ACR917499:ACR917508 AMN917499:AMN917508 AWJ917499:AWJ917508 BGF917499:BGF917508 BQB917499:BQB917508 BZX917499:BZX917508 CJT917499:CJT917508 CTP917499:CTP917508 DDL917499:DDL917508 DNH917499:DNH917508 DXD917499:DXD917508 EGZ917499:EGZ917508 EQV917499:EQV917508 FAR917499:FAR917508 FKN917499:FKN917508 FUJ917499:FUJ917508 GEF917499:GEF917508 GOB917499:GOB917508 GXX917499:GXX917508 HHT917499:HHT917508 HRP917499:HRP917508 IBL917499:IBL917508 ILH917499:ILH917508 IVD917499:IVD917508 JEZ917499:JEZ917508 JOV917499:JOV917508 JYR917499:JYR917508 KIN917499:KIN917508 KSJ917499:KSJ917508 LCF917499:LCF917508 LMB917499:LMB917508 LVX917499:LVX917508 MFT917499:MFT917508 MPP917499:MPP917508 MZL917499:MZL917508 NJH917499:NJH917508 NTD917499:NTD917508 OCZ917499:OCZ917508 OMV917499:OMV917508 OWR917499:OWR917508 PGN917499:PGN917508 PQJ917499:PQJ917508 QAF917499:QAF917508 QKB917499:QKB917508 QTX917499:QTX917508 RDT917499:RDT917508 RNP917499:RNP917508 RXL917499:RXL917508 SHH917499:SHH917508 SRD917499:SRD917508 TAZ917499:TAZ917508 TKV917499:TKV917508 TUR917499:TUR917508 UEN917499:UEN917508 UOJ917499:UOJ917508 UYF917499:UYF917508 VIB917499:VIB917508 VRX917499:VRX917508 WBT917499:WBT917508 WLP917499:WLP917508 WVL917499:WVL917508 D983035:E983044 IZ983035:IZ983044 SV983035:SV983044 ACR983035:ACR983044 AMN983035:AMN983044 AWJ983035:AWJ983044 BGF983035:BGF983044 BQB983035:BQB983044 BZX983035:BZX983044 CJT983035:CJT983044 CTP983035:CTP983044 DDL983035:DDL983044 DNH983035:DNH983044 DXD983035:DXD983044 EGZ983035:EGZ983044 EQV983035:EQV983044 FAR983035:FAR983044 FKN983035:FKN983044 FUJ983035:FUJ983044 GEF983035:GEF983044 GOB983035:GOB983044 GXX983035:GXX983044 HHT983035:HHT983044 HRP983035:HRP983044 IBL983035:IBL983044 ILH983035:ILH983044 IVD983035:IVD983044 JEZ983035:JEZ983044 JOV983035:JOV983044 JYR983035:JYR983044 KIN983035:KIN983044 KSJ983035:KSJ983044 LCF983035:LCF983044 LMB983035:LMB983044 LVX983035:LVX983044 MFT983035:MFT983044 MPP983035:MPP983044 MZL983035:MZL983044 NJH983035:NJH983044 NTD983035:NTD983044 OCZ983035:OCZ983044 OMV983035:OMV983044 OWR983035:OWR983044 PGN983035:PGN983044 PQJ983035:PQJ983044 QAF983035:QAF983044 QKB983035:QKB983044 QTX983035:QTX983044 RDT983035:RDT983044 RNP983035:RNP983044 RXL983035:RXL983044 SHH983035:SHH983044 SRD983035:SRD983044 TAZ983035:TAZ983044 TKV983035:TKV983044 TUR983035:TUR983044 UEN983035:UEN983044 UOJ983035:UOJ983044 UYF983035:UYF983044 VIB983035:VIB983044 VRX983035:VRX983044 WBT983035:WBT983044 WLP983035:WLP983044 WVL983035:WVL983044 WBT983048:WBT983057 IZ36:IZ45 SV36:SV45 ACR36:ACR45 AMN36:AMN45 AWJ36:AWJ45 BGF36:BGF45 BQB36:BQB45 BZX36:BZX45 CJT36:CJT45 CTP36:CTP45 DDL36:DDL45 DNH36:DNH45 DXD36:DXD45 EGZ36:EGZ45 EQV36:EQV45 FAR36:FAR45 FKN36:FKN45 FUJ36:FUJ45 GEF36:GEF45 GOB36:GOB45 GXX36:GXX45 HHT36:HHT45 HRP36:HRP45 IBL36:IBL45 ILH36:ILH45 IVD36:IVD45 JEZ36:JEZ45 JOV36:JOV45 JYR36:JYR45 KIN36:KIN45 KSJ36:KSJ45 LCF36:LCF45 LMB36:LMB45 LVX36:LVX45 MFT36:MFT45 MPP36:MPP45 MZL36:MZL45 NJH36:NJH45 NTD36:NTD45 OCZ36:OCZ45 OMV36:OMV45 OWR36:OWR45 PGN36:PGN45 PQJ36:PQJ45 QAF36:QAF45 QKB36:QKB45 QTX36:QTX45 RDT36:RDT45 RNP36:RNP45 RXL36:RXL45 SHH36:SHH45 SRD36:SRD45 TAZ36:TAZ45 TKV36:TKV45 TUR36:TUR45 UEN36:UEN45 UOJ36:UOJ45 UYF36:UYF45 VIB36:VIB45 VRX36:VRX45 WBT36:WBT45 WLP36:WLP45 WVL36:WVL45 D65544:E65553 IZ65544:IZ65553 SV65544:SV65553 ACR65544:ACR65553 AMN65544:AMN65553 AWJ65544:AWJ65553 BGF65544:BGF65553 BQB65544:BQB65553 BZX65544:BZX65553 CJT65544:CJT65553 CTP65544:CTP65553 DDL65544:DDL65553 DNH65544:DNH65553 DXD65544:DXD65553 EGZ65544:EGZ65553 EQV65544:EQV65553 FAR65544:FAR65553 FKN65544:FKN65553 FUJ65544:FUJ65553 GEF65544:GEF65553 GOB65544:GOB65553 GXX65544:GXX65553 HHT65544:HHT65553 HRP65544:HRP65553 IBL65544:IBL65553 ILH65544:ILH65553 IVD65544:IVD65553 JEZ65544:JEZ65553 JOV65544:JOV65553 JYR65544:JYR65553 KIN65544:KIN65553 KSJ65544:KSJ65553 LCF65544:LCF65553 LMB65544:LMB65553 LVX65544:LVX65553 MFT65544:MFT65553 MPP65544:MPP65553 MZL65544:MZL65553 NJH65544:NJH65553 NTD65544:NTD65553 OCZ65544:OCZ65553 OMV65544:OMV65553 OWR65544:OWR65553 PGN65544:PGN65553 PQJ65544:PQJ65553 QAF65544:QAF65553 QKB65544:QKB65553 QTX65544:QTX65553 RDT65544:RDT65553 RNP65544:RNP65553 RXL65544:RXL65553 SHH65544:SHH65553 SRD65544:SRD65553 TAZ65544:TAZ65553 TKV65544:TKV65553 TUR65544:TUR65553 UEN65544:UEN65553 UOJ65544:UOJ65553 UYF65544:UYF65553 VIB65544:VIB65553 VRX65544:VRX65553 WBT65544:WBT65553 WLP65544:WLP65553 WVL65544:WVL65553 D131080:E131089 IZ131080:IZ131089 SV131080:SV131089 ACR131080:ACR131089 AMN131080:AMN131089 AWJ131080:AWJ131089 BGF131080:BGF131089 BQB131080:BQB131089 BZX131080:BZX131089 CJT131080:CJT131089 CTP131080:CTP131089 DDL131080:DDL131089 DNH131080:DNH131089 DXD131080:DXD131089 EGZ131080:EGZ131089 EQV131080:EQV131089 FAR131080:FAR131089 FKN131080:FKN131089 FUJ131080:FUJ131089 GEF131080:GEF131089 GOB131080:GOB131089 GXX131080:GXX131089 HHT131080:HHT131089 HRP131080:HRP131089 IBL131080:IBL131089 ILH131080:ILH131089 IVD131080:IVD131089 JEZ131080:JEZ131089 JOV131080:JOV131089 JYR131080:JYR131089 KIN131080:KIN131089 KSJ131080:KSJ131089 LCF131080:LCF131089 LMB131080:LMB131089 LVX131080:LVX131089 MFT131080:MFT131089 MPP131080:MPP131089 MZL131080:MZL131089 NJH131080:NJH131089 NTD131080:NTD131089 OCZ131080:OCZ131089 OMV131080:OMV131089 OWR131080:OWR131089 PGN131080:PGN131089 PQJ131080:PQJ131089 QAF131080:QAF131089 QKB131080:QKB131089 QTX131080:QTX131089 RDT131080:RDT131089 RNP131080:RNP131089 RXL131080:RXL131089 SHH131080:SHH131089 SRD131080:SRD131089 TAZ131080:TAZ131089 TKV131080:TKV131089 TUR131080:TUR131089 UEN131080:UEN131089 UOJ131080:UOJ131089 UYF131080:UYF131089 VIB131080:VIB131089 VRX131080:VRX131089 WBT131080:WBT131089 WLP131080:WLP131089 WVL131080:WVL131089 D196616:E196625 IZ196616:IZ196625 SV196616:SV196625 ACR196616:ACR196625 AMN196616:AMN196625 AWJ196616:AWJ196625 BGF196616:BGF196625 BQB196616:BQB196625 BZX196616:BZX196625 CJT196616:CJT196625 CTP196616:CTP196625 DDL196616:DDL196625 DNH196616:DNH196625 DXD196616:DXD196625 EGZ196616:EGZ196625 EQV196616:EQV196625 FAR196616:FAR196625 FKN196616:FKN196625 FUJ196616:FUJ196625 GEF196616:GEF196625 GOB196616:GOB196625 GXX196616:GXX196625 HHT196616:HHT196625 HRP196616:HRP196625 IBL196616:IBL196625 ILH196616:ILH196625 IVD196616:IVD196625 JEZ196616:JEZ196625 JOV196616:JOV196625 JYR196616:JYR196625 KIN196616:KIN196625 KSJ196616:KSJ196625 LCF196616:LCF196625 LMB196616:LMB196625 LVX196616:LVX196625 MFT196616:MFT196625 MPP196616:MPP196625 MZL196616:MZL196625 NJH196616:NJH196625 NTD196616:NTD196625 OCZ196616:OCZ196625 OMV196616:OMV196625 OWR196616:OWR196625 PGN196616:PGN196625 PQJ196616:PQJ196625 QAF196616:QAF196625 QKB196616:QKB196625 QTX196616:QTX196625 RDT196616:RDT196625 RNP196616:RNP196625 RXL196616:RXL196625 SHH196616:SHH196625 SRD196616:SRD196625 TAZ196616:TAZ196625 TKV196616:TKV196625 TUR196616:TUR196625 UEN196616:UEN196625 UOJ196616:UOJ196625 UYF196616:UYF196625 VIB196616:VIB196625 VRX196616:VRX196625 WBT196616:WBT196625 WLP196616:WLP196625 WVL196616:WVL196625 D262152:E262161 IZ262152:IZ262161 SV262152:SV262161 ACR262152:ACR262161 AMN262152:AMN262161 AWJ262152:AWJ262161 BGF262152:BGF262161 BQB262152:BQB262161 BZX262152:BZX262161 CJT262152:CJT262161 CTP262152:CTP262161 DDL262152:DDL262161 DNH262152:DNH262161 DXD262152:DXD262161 EGZ262152:EGZ262161 EQV262152:EQV262161 FAR262152:FAR262161 FKN262152:FKN262161 FUJ262152:FUJ262161 GEF262152:GEF262161 GOB262152:GOB262161 GXX262152:GXX262161 HHT262152:HHT262161 HRP262152:HRP262161 IBL262152:IBL262161 ILH262152:ILH262161 IVD262152:IVD262161 JEZ262152:JEZ262161 JOV262152:JOV262161 JYR262152:JYR262161 KIN262152:KIN262161 KSJ262152:KSJ262161 LCF262152:LCF262161 LMB262152:LMB262161 LVX262152:LVX262161 MFT262152:MFT262161 MPP262152:MPP262161 MZL262152:MZL262161 NJH262152:NJH262161 NTD262152:NTD262161 OCZ262152:OCZ262161 OMV262152:OMV262161 OWR262152:OWR262161 PGN262152:PGN262161 PQJ262152:PQJ262161 QAF262152:QAF262161 QKB262152:QKB262161 QTX262152:QTX262161 RDT262152:RDT262161 RNP262152:RNP262161 RXL262152:RXL262161 SHH262152:SHH262161 SRD262152:SRD262161 TAZ262152:TAZ262161 TKV262152:TKV262161 TUR262152:TUR262161 UEN262152:UEN262161 UOJ262152:UOJ262161 UYF262152:UYF262161 VIB262152:VIB262161 VRX262152:VRX262161 WBT262152:WBT262161 WLP262152:WLP262161 WVL262152:WVL262161 D327688:E327697 IZ327688:IZ327697 SV327688:SV327697 ACR327688:ACR327697 AMN327688:AMN327697 AWJ327688:AWJ327697 BGF327688:BGF327697 BQB327688:BQB327697 BZX327688:BZX327697 CJT327688:CJT327697 CTP327688:CTP327697 DDL327688:DDL327697 DNH327688:DNH327697 DXD327688:DXD327697 EGZ327688:EGZ327697 EQV327688:EQV327697 FAR327688:FAR327697 FKN327688:FKN327697 FUJ327688:FUJ327697 GEF327688:GEF327697 GOB327688:GOB327697 GXX327688:GXX327697 HHT327688:HHT327697 HRP327688:HRP327697 IBL327688:IBL327697 ILH327688:ILH327697 IVD327688:IVD327697 JEZ327688:JEZ327697 JOV327688:JOV327697 JYR327688:JYR327697 KIN327688:KIN327697 KSJ327688:KSJ327697 LCF327688:LCF327697 LMB327688:LMB327697 LVX327688:LVX327697 MFT327688:MFT327697 MPP327688:MPP327697 MZL327688:MZL327697 NJH327688:NJH327697 NTD327688:NTD327697 OCZ327688:OCZ327697 OMV327688:OMV327697 OWR327688:OWR327697 PGN327688:PGN327697 PQJ327688:PQJ327697 QAF327688:QAF327697 QKB327688:QKB327697 QTX327688:QTX327697 RDT327688:RDT327697 RNP327688:RNP327697 RXL327688:RXL327697 SHH327688:SHH327697 SRD327688:SRD327697 TAZ327688:TAZ327697 TKV327688:TKV327697 TUR327688:TUR327697 UEN327688:UEN327697 UOJ327688:UOJ327697 UYF327688:UYF327697 VIB327688:VIB327697 VRX327688:VRX327697 WBT327688:WBT327697 WLP327688:WLP327697 WVL327688:WVL327697 D393224:E393233 IZ393224:IZ393233 SV393224:SV393233 ACR393224:ACR393233 AMN393224:AMN393233 AWJ393224:AWJ393233 BGF393224:BGF393233 BQB393224:BQB393233 BZX393224:BZX393233 CJT393224:CJT393233 CTP393224:CTP393233 DDL393224:DDL393233 DNH393224:DNH393233 DXD393224:DXD393233 EGZ393224:EGZ393233 EQV393224:EQV393233 FAR393224:FAR393233 FKN393224:FKN393233 FUJ393224:FUJ393233 GEF393224:GEF393233 GOB393224:GOB393233 GXX393224:GXX393233 HHT393224:HHT393233 HRP393224:HRP393233 IBL393224:IBL393233 ILH393224:ILH393233 IVD393224:IVD393233 JEZ393224:JEZ393233 JOV393224:JOV393233 JYR393224:JYR393233 KIN393224:KIN393233 KSJ393224:KSJ393233 LCF393224:LCF393233 LMB393224:LMB393233 LVX393224:LVX393233 MFT393224:MFT393233 MPP393224:MPP393233 MZL393224:MZL393233 NJH393224:NJH393233 NTD393224:NTD393233 OCZ393224:OCZ393233 OMV393224:OMV393233 OWR393224:OWR393233 PGN393224:PGN393233 PQJ393224:PQJ393233 QAF393224:QAF393233 QKB393224:QKB393233 QTX393224:QTX393233 RDT393224:RDT393233 RNP393224:RNP393233 RXL393224:RXL393233 SHH393224:SHH393233 SRD393224:SRD393233 TAZ393224:TAZ393233 TKV393224:TKV393233 TUR393224:TUR393233 UEN393224:UEN393233 UOJ393224:UOJ393233 UYF393224:UYF393233 VIB393224:VIB393233 VRX393224:VRX393233 WBT393224:WBT393233 WLP393224:WLP393233 WVL393224:WVL393233 D458760:E458769 IZ458760:IZ458769 SV458760:SV458769 ACR458760:ACR458769 AMN458760:AMN458769 AWJ458760:AWJ458769 BGF458760:BGF458769 BQB458760:BQB458769 BZX458760:BZX458769 CJT458760:CJT458769 CTP458760:CTP458769 DDL458760:DDL458769 DNH458760:DNH458769 DXD458760:DXD458769 EGZ458760:EGZ458769 EQV458760:EQV458769 FAR458760:FAR458769 FKN458760:FKN458769 FUJ458760:FUJ458769 GEF458760:GEF458769 GOB458760:GOB458769 GXX458760:GXX458769 HHT458760:HHT458769 HRP458760:HRP458769 IBL458760:IBL458769 ILH458760:ILH458769 IVD458760:IVD458769 JEZ458760:JEZ458769 JOV458760:JOV458769 JYR458760:JYR458769 KIN458760:KIN458769 KSJ458760:KSJ458769 LCF458760:LCF458769 LMB458760:LMB458769 LVX458760:LVX458769 MFT458760:MFT458769 MPP458760:MPP458769 MZL458760:MZL458769 NJH458760:NJH458769 NTD458760:NTD458769 OCZ458760:OCZ458769 OMV458760:OMV458769 OWR458760:OWR458769 PGN458760:PGN458769 PQJ458760:PQJ458769 QAF458760:QAF458769 QKB458760:QKB458769 QTX458760:QTX458769 RDT458760:RDT458769 RNP458760:RNP458769 RXL458760:RXL458769 SHH458760:SHH458769 SRD458760:SRD458769 TAZ458760:TAZ458769 TKV458760:TKV458769 TUR458760:TUR458769 UEN458760:UEN458769 UOJ458760:UOJ458769 UYF458760:UYF458769 VIB458760:VIB458769 VRX458760:VRX458769 WBT458760:WBT458769 WLP458760:WLP458769 WVL458760:WVL458769 D524296:E524305 IZ524296:IZ524305 SV524296:SV524305 ACR524296:ACR524305 AMN524296:AMN524305 AWJ524296:AWJ524305 BGF524296:BGF524305 BQB524296:BQB524305 BZX524296:BZX524305 CJT524296:CJT524305 CTP524296:CTP524305 DDL524296:DDL524305 DNH524296:DNH524305 DXD524296:DXD524305 EGZ524296:EGZ524305 EQV524296:EQV524305 FAR524296:FAR524305 FKN524296:FKN524305 FUJ524296:FUJ524305 GEF524296:GEF524305 GOB524296:GOB524305 GXX524296:GXX524305 HHT524296:HHT524305 HRP524296:HRP524305 IBL524296:IBL524305 ILH524296:ILH524305 IVD524296:IVD524305 JEZ524296:JEZ524305 JOV524296:JOV524305 JYR524296:JYR524305 KIN524296:KIN524305 KSJ524296:KSJ524305 LCF524296:LCF524305 LMB524296:LMB524305 LVX524296:LVX524305 MFT524296:MFT524305 MPP524296:MPP524305 MZL524296:MZL524305 NJH524296:NJH524305 NTD524296:NTD524305 OCZ524296:OCZ524305 OMV524296:OMV524305 OWR524296:OWR524305 PGN524296:PGN524305 PQJ524296:PQJ524305 QAF524296:QAF524305 QKB524296:QKB524305 QTX524296:QTX524305 RDT524296:RDT524305 RNP524296:RNP524305 RXL524296:RXL524305 SHH524296:SHH524305 SRD524296:SRD524305 TAZ524296:TAZ524305 TKV524296:TKV524305 TUR524296:TUR524305 UEN524296:UEN524305 UOJ524296:UOJ524305 UYF524296:UYF524305 VIB524296:VIB524305 VRX524296:VRX524305 WBT524296:WBT524305 WLP524296:WLP524305 WVL524296:WVL524305 D589832:E589841 IZ589832:IZ589841 SV589832:SV589841 ACR589832:ACR589841 AMN589832:AMN589841 AWJ589832:AWJ589841 BGF589832:BGF589841 BQB589832:BQB589841 BZX589832:BZX589841 CJT589832:CJT589841 CTP589832:CTP589841 DDL589832:DDL589841 DNH589832:DNH589841 DXD589832:DXD589841 EGZ589832:EGZ589841 EQV589832:EQV589841 FAR589832:FAR589841 FKN589832:FKN589841 FUJ589832:FUJ589841 GEF589832:GEF589841 GOB589832:GOB589841 GXX589832:GXX589841 HHT589832:HHT589841 HRP589832:HRP589841 IBL589832:IBL589841 ILH589832:ILH589841 IVD589832:IVD589841 JEZ589832:JEZ589841 JOV589832:JOV589841 JYR589832:JYR589841 KIN589832:KIN589841 KSJ589832:KSJ589841 LCF589832:LCF589841 LMB589832:LMB589841 LVX589832:LVX589841 MFT589832:MFT589841 MPP589832:MPP589841 MZL589832:MZL589841 NJH589832:NJH589841 NTD589832:NTD589841 OCZ589832:OCZ589841 OMV589832:OMV589841 OWR589832:OWR589841 PGN589832:PGN589841 PQJ589832:PQJ589841 QAF589832:QAF589841 QKB589832:QKB589841 QTX589832:QTX589841 RDT589832:RDT589841 RNP589832:RNP589841 RXL589832:RXL589841 SHH589832:SHH589841 SRD589832:SRD589841 TAZ589832:TAZ589841 TKV589832:TKV589841 TUR589832:TUR589841 UEN589832:UEN589841 UOJ589832:UOJ589841 UYF589832:UYF589841 VIB589832:VIB589841 VRX589832:VRX589841 WBT589832:WBT589841 WLP589832:WLP589841 WVL589832:WVL589841 D655368:E655377 IZ655368:IZ655377 SV655368:SV655377 ACR655368:ACR655377 AMN655368:AMN655377 AWJ655368:AWJ655377 BGF655368:BGF655377 BQB655368:BQB655377 BZX655368:BZX655377 CJT655368:CJT655377 CTP655368:CTP655377 DDL655368:DDL655377 DNH655368:DNH655377 DXD655368:DXD655377 EGZ655368:EGZ655377 EQV655368:EQV655377 FAR655368:FAR655377 FKN655368:FKN655377 FUJ655368:FUJ655377 GEF655368:GEF655377 GOB655368:GOB655377 GXX655368:GXX655377 HHT655368:HHT655377 HRP655368:HRP655377 IBL655368:IBL655377 ILH655368:ILH655377 IVD655368:IVD655377 JEZ655368:JEZ655377 JOV655368:JOV655377 JYR655368:JYR655377 KIN655368:KIN655377 KSJ655368:KSJ655377 LCF655368:LCF655377 LMB655368:LMB655377 LVX655368:LVX655377 MFT655368:MFT655377 MPP655368:MPP655377 MZL655368:MZL655377 NJH655368:NJH655377 NTD655368:NTD655377 OCZ655368:OCZ655377 OMV655368:OMV655377 OWR655368:OWR655377 PGN655368:PGN655377 PQJ655368:PQJ655377 QAF655368:QAF655377 QKB655368:QKB655377 QTX655368:QTX655377 RDT655368:RDT655377 RNP655368:RNP655377 RXL655368:RXL655377 SHH655368:SHH655377 SRD655368:SRD655377 TAZ655368:TAZ655377 TKV655368:TKV655377 TUR655368:TUR655377 UEN655368:UEN655377 UOJ655368:UOJ655377 UYF655368:UYF655377 VIB655368:VIB655377 VRX655368:VRX655377 WBT655368:WBT655377 WLP655368:WLP655377 WVL655368:WVL655377 D720904:E720913 IZ720904:IZ720913 SV720904:SV720913 ACR720904:ACR720913 AMN720904:AMN720913 AWJ720904:AWJ720913 BGF720904:BGF720913 BQB720904:BQB720913 BZX720904:BZX720913 CJT720904:CJT720913 CTP720904:CTP720913 DDL720904:DDL720913 DNH720904:DNH720913 DXD720904:DXD720913 EGZ720904:EGZ720913 EQV720904:EQV720913 FAR720904:FAR720913 FKN720904:FKN720913 FUJ720904:FUJ720913 GEF720904:GEF720913 GOB720904:GOB720913 GXX720904:GXX720913 HHT720904:HHT720913 HRP720904:HRP720913 IBL720904:IBL720913 ILH720904:ILH720913 IVD720904:IVD720913 JEZ720904:JEZ720913 JOV720904:JOV720913 JYR720904:JYR720913 KIN720904:KIN720913 KSJ720904:KSJ720913 LCF720904:LCF720913 LMB720904:LMB720913 LVX720904:LVX720913 MFT720904:MFT720913 MPP720904:MPP720913 MZL720904:MZL720913 NJH720904:NJH720913 NTD720904:NTD720913 OCZ720904:OCZ720913 OMV720904:OMV720913 OWR720904:OWR720913 PGN720904:PGN720913 PQJ720904:PQJ720913 QAF720904:QAF720913 QKB720904:QKB720913 QTX720904:QTX720913 RDT720904:RDT720913 RNP720904:RNP720913 RXL720904:RXL720913 SHH720904:SHH720913 SRD720904:SRD720913 TAZ720904:TAZ720913 TKV720904:TKV720913 TUR720904:TUR720913 UEN720904:UEN720913 UOJ720904:UOJ720913 UYF720904:UYF720913 VIB720904:VIB720913 VRX720904:VRX720913 WBT720904:WBT720913 WLP720904:WLP720913 WVL720904:WVL720913 D786440:E786449 IZ786440:IZ786449 SV786440:SV786449 ACR786440:ACR786449 AMN786440:AMN786449 AWJ786440:AWJ786449 BGF786440:BGF786449 BQB786440:BQB786449 BZX786440:BZX786449 CJT786440:CJT786449 CTP786440:CTP786449 DDL786440:DDL786449 DNH786440:DNH786449 DXD786440:DXD786449 EGZ786440:EGZ786449 EQV786440:EQV786449 FAR786440:FAR786449 FKN786440:FKN786449 FUJ786440:FUJ786449 GEF786440:GEF786449 GOB786440:GOB786449 GXX786440:GXX786449 HHT786440:HHT786449 HRP786440:HRP786449 IBL786440:IBL786449 ILH786440:ILH786449 IVD786440:IVD786449 JEZ786440:JEZ786449 JOV786440:JOV786449 JYR786440:JYR786449 KIN786440:KIN786449 KSJ786440:KSJ786449 LCF786440:LCF786449 LMB786440:LMB786449 LVX786440:LVX786449 MFT786440:MFT786449 MPP786440:MPP786449 MZL786440:MZL786449 NJH786440:NJH786449 NTD786440:NTD786449 OCZ786440:OCZ786449 OMV786440:OMV786449 OWR786440:OWR786449 PGN786440:PGN786449 PQJ786440:PQJ786449 QAF786440:QAF786449 QKB786440:QKB786449 QTX786440:QTX786449 RDT786440:RDT786449 RNP786440:RNP786449 RXL786440:RXL786449 SHH786440:SHH786449 SRD786440:SRD786449 TAZ786440:TAZ786449 TKV786440:TKV786449 TUR786440:TUR786449 UEN786440:UEN786449 UOJ786440:UOJ786449 UYF786440:UYF786449 VIB786440:VIB786449 VRX786440:VRX786449 WBT786440:WBT786449 WLP786440:WLP786449 WVL786440:WVL786449 D851976:E851985 IZ851976:IZ851985 SV851976:SV851985 ACR851976:ACR851985 AMN851976:AMN851985 AWJ851976:AWJ851985 BGF851976:BGF851985 BQB851976:BQB851985 BZX851976:BZX851985 CJT851976:CJT851985 CTP851976:CTP851985 DDL851976:DDL851985 DNH851976:DNH851985 DXD851976:DXD851985 EGZ851976:EGZ851985 EQV851976:EQV851985 FAR851976:FAR851985 FKN851976:FKN851985 FUJ851976:FUJ851985 GEF851976:GEF851985 GOB851976:GOB851985 GXX851976:GXX851985 HHT851976:HHT851985 HRP851976:HRP851985 IBL851976:IBL851985 ILH851976:ILH851985 IVD851976:IVD851985 JEZ851976:JEZ851985 JOV851976:JOV851985 JYR851976:JYR851985 KIN851976:KIN851985 KSJ851976:KSJ851985 LCF851976:LCF851985 LMB851976:LMB851985 LVX851976:LVX851985 MFT851976:MFT851985 MPP851976:MPP851985 MZL851976:MZL851985 NJH851976:NJH851985 NTD851976:NTD851985 OCZ851976:OCZ851985 OMV851976:OMV851985 OWR851976:OWR851985 PGN851976:PGN851985 PQJ851976:PQJ851985 QAF851976:QAF851985 QKB851976:QKB851985 QTX851976:QTX851985 RDT851976:RDT851985 RNP851976:RNP851985 RXL851976:RXL851985 SHH851976:SHH851985 SRD851976:SRD851985 TAZ851976:TAZ851985 TKV851976:TKV851985 TUR851976:TUR851985 UEN851976:UEN851985 UOJ851976:UOJ851985 UYF851976:UYF851985 VIB851976:VIB851985 VRX851976:VRX851985 WBT851976:WBT851985 WLP851976:WLP851985 WVL851976:WVL851985 D917512:E917521 IZ917512:IZ917521 SV917512:SV917521 ACR917512:ACR917521 AMN917512:AMN917521 AWJ917512:AWJ917521 BGF917512:BGF917521 BQB917512:BQB917521 BZX917512:BZX917521 CJT917512:CJT917521 CTP917512:CTP917521 DDL917512:DDL917521 DNH917512:DNH917521 DXD917512:DXD917521 EGZ917512:EGZ917521 EQV917512:EQV917521 FAR917512:FAR917521 FKN917512:FKN917521 FUJ917512:FUJ917521 GEF917512:GEF917521 GOB917512:GOB917521 GXX917512:GXX917521 HHT917512:HHT917521 HRP917512:HRP917521 IBL917512:IBL917521 ILH917512:ILH917521 IVD917512:IVD917521 JEZ917512:JEZ917521 JOV917512:JOV917521 JYR917512:JYR917521 KIN917512:KIN917521 KSJ917512:KSJ917521 LCF917512:LCF917521 LMB917512:LMB917521 LVX917512:LVX917521 MFT917512:MFT917521 MPP917512:MPP917521 MZL917512:MZL917521 NJH917512:NJH917521 NTD917512:NTD917521 OCZ917512:OCZ917521 OMV917512:OMV917521 OWR917512:OWR917521 PGN917512:PGN917521 PQJ917512:PQJ917521 QAF917512:QAF917521 QKB917512:QKB917521 QTX917512:QTX917521 RDT917512:RDT917521 RNP917512:RNP917521 RXL917512:RXL917521 SHH917512:SHH917521 SRD917512:SRD917521 TAZ917512:TAZ917521 TKV917512:TKV917521 TUR917512:TUR917521 UEN917512:UEN917521 UOJ917512:UOJ917521 UYF917512:UYF917521 VIB917512:VIB917521 VRX917512:VRX917521 WBT917512:WBT917521 WLP917512:WLP917521 WVL917512:WVL917521 D983048:E983057 IZ983048:IZ983057 SV983048:SV983057 ACR983048:ACR983057 AMN983048:AMN983057 AWJ983048:AWJ983057 BGF983048:BGF983057 BQB983048:BQB983057 BZX983048:BZX983057 CJT983048:CJT983057 CTP983048:CTP983057 DDL983048:DDL983057 DNH983048:DNH983057 DXD983048:DXD983057 EGZ983048:EGZ983057 EQV983048:EQV983057 FAR983048:FAR983057 FKN983048:FKN983057 FUJ983048:FUJ983057 GEF983048:GEF983057 GOB983048:GOB983057 GXX983048:GXX983057 HHT983048:HHT983057 HRP983048:HRP983057 IBL983048:IBL983057 ILH983048:ILH983057 IVD983048:IVD983057 JEZ983048:JEZ983057 JOV983048:JOV983057 JYR983048:JYR983057 KIN983048:KIN983057 KSJ983048:KSJ983057 LCF983048:LCF983057 LMB983048:LMB983057 LVX983048:LVX983057 MFT983048:MFT983057 MPP983048:MPP983057 MZL983048:MZL983057 NJH983048:NJH983057 NTD983048:NTD983057 OCZ983048:OCZ983057 OMV983048:OMV983057 OWR983048:OWR983057 PGN983048:PGN983057 PQJ983048:PQJ983057 QAF983048:QAF983057 QKB983048:QKB983057 QTX983048:QTX983057 RDT983048:RDT983057 RNP983048:RNP983057 RXL983048:RXL983057 SHH983048:SHH983057 SRD983048:SRD983057 TAZ983048:TAZ983057 TKV983048:TKV983057 TUR983048:TUR983057 UEN983048:UEN983057 UOJ983048:UOJ983057 UYF983048:UYF983057 VIB983048:VIB983057 VRX983048:VRX983057" xr:uid="{00000000-0002-0000-0200-000016000000}">
      <formula1>Mプロジェクト</formula1>
    </dataValidation>
    <dataValidation imeMode="off" showInputMessage="1" showErrorMessage="1" errorTitle="学年の入力" error="学年は，1,2,3,4 を入力して下さい" sqref="WVP983130:WVQ983131 JD115:JE116 SZ115:TA116 ACV115:ACW116 AMR115:AMS116 AWN115:AWO116 BGJ115:BGK116 BQF115:BQG116 CAB115:CAC116 CJX115:CJY116 CTT115:CTU116 DDP115:DDQ116 DNL115:DNM116 DXH115:DXI116 EHD115:EHE116 EQZ115:ERA116 FAV115:FAW116 FKR115:FKS116 FUN115:FUO116 GEJ115:GEK116 GOF115:GOG116 GYB115:GYC116 HHX115:HHY116 HRT115:HRU116 IBP115:IBQ116 ILL115:ILM116 IVH115:IVI116 JFD115:JFE116 JOZ115:JPA116 JYV115:JYW116 KIR115:KIS116 KSN115:KSO116 LCJ115:LCK116 LMF115:LMG116 LWB115:LWC116 MFX115:MFY116 MPT115:MPU116 MZP115:MZQ116 NJL115:NJM116 NTH115:NTI116 ODD115:ODE116 OMZ115:ONA116 OWV115:OWW116 PGR115:PGS116 PQN115:PQO116 QAJ115:QAK116 QKF115:QKG116 QUB115:QUC116 RDX115:RDY116 RNT115:RNU116 RXP115:RXQ116 SHL115:SHM116 SRH115:SRI116 TBD115:TBE116 TKZ115:TLA116 TUV115:TUW116 UER115:UES116 UON115:UOO116 UYJ115:UYK116 VIF115:VIG116 VSB115:VSC116 WBX115:WBY116 WLT115:WLU116 WVP115:WVQ116 I65626:J65627 JD65626:JE65627 SZ65626:TA65627 ACV65626:ACW65627 AMR65626:AMS65627 AWN65626:AWO65627 BGJ65626:BGK65627 BQF65626:BQG65627 CAB65626:CAC65627 CJX65626:CJY65627 CTT65626:CTU65627 DDP65626:DDQ65627 DNL65626:DNM65627 DXH65626:DXI65627 EHD65626:EHE65627 EQZ65626:ERA65627 FAV65626:FAW65627 FKR65626:FKS65627 FUN65626:FUO65627 GEJ65626:GEK65627 GOF65626:GOG65627 GYB65626:GYC65627 HHX65626:HHY65627 HRT65626:HRU65627 IBP65626:IBQ65627 ILL65626:ILM65627 IVH65626:IVI65627 JFD65626:JFE65627 JOZ65626:JPA65627 JYV65626:JYW65627 KIR65626:KIS65627 KSN65626:KSO65627 LCJ65626:LCK65627 LMF65626:LMG65627 LWB65626:LWC65627 MFX65626:MFY65627 MPT65626:MPU65627 MZP65626:MZQ65627 NJL65626:NJM65627 NTH65626:NTI65627 ODD65626:ODE65627 OMZ65626:ONA65627 OWV65626:OWW65627 PGR65626:PGS65627 PQN65626:PQO65627 QAJ65626:QAK65627 QKF65626:QKG65627 QUB65626:QUC65627 RDX65626:RDY65627 RNT65626:RNU65627 RXP65626:RXQ65627 SHL65626:SHM65627 SRH65626:SRI65627 TBD65626:TBE65627 TKZ65626:TLA65627 TUV65626:TUW65627 UER65626:UES65627 UON65626:UOO65627 UYJ65626:UYK65627 VIF65626:VIG65627 VSB65626:VSC65627 WBX65626:WBY65627 WLT65626:WLU65627 WVP65626:WVQ65627 I131162:J131163 JD131162:JE131163 SZ131162:TA131163 ACV131162:ACW131163 AMR131162:AMS131163 AWN131162:AWO131163 BGJ131162:BGK131163 BQF131162:BQG131163 CAB131162:CAC131163 CJX131162:CJY131163 CTT131162:CTU131163 DDP131162:DDQ131163 DNL131162:DNM131163 DXH131162:DXI131163 EHD131162:EHE131163 EQZ131162:ERA131163 FAV131162:FAW131163 FKR131162:FKS131163 FUN131162:FUO131163 GEJ131162:GEK131163 GOF131162:GOG131163 GYB131162:GYC131163 HHX131162:HHY131163 HRT131162:HRU131163 IBP131162:IBQ131163 ILL131162:ILM131163 IVH131162:IVI131163 JFD131162:JFE131163 JOZ131162:JPA131163 JYV131162:JYW131163 KIR131162:KIS131163 KSN131162:KSO131163 LCJ131162:LCK131163 LMF131162:LMG131163 LWB131162:LWC131163 MFX131162:MFY131163 MPT131162:MPU131163 MZP131162:MZQ131163 NJL131162:NJM131163 NTH131162:NTI131163 ODD131162:ODE131163 OMZ131162:ONA131163 OWV131162:OWW131163 PGR131162:PGS131163 PQN131162:PQO131163 QAJ131162:QAK131163 QKF131162:QKG131163 QUB131162:QUC131163 RDX131162:RDY131163 RNT131162:RNU131163 RXP131162:RXQ131163 SHL131162:SHM131163 SRH131162:SRI131163 TBD131162:TBE131163 TKZ131162:TLA131163 TUV131162:TUW131163 UER131162:UES131163 UON131162:UOO131163 UYJ131162:UYK131163 VIF131162:VIG131163 VSB131162:VSC131163 WBX131162:WBY131163 WLT131162:WLU131163 WVP131162:WVQ131163 I196698:J196699 JD196698:JE196699 SZ196698:TA196699 ACV196698:ACW196699 AMR196698:AMS196699 AWN196698:AWO196699 BGJ196698:BGK196699 BQF196698:BQG196699 CAB196698:CAC196699 CJX196698:CJY196699 CTT196698:CTU196699 DDP196698:DDQ196699 DNL196698:DNM196699 DXH196698:DXI196699 EHD196698:EHE196699 EQZ196698:ERA196699 FAV196698:FAW196699 FKR196698:FKS196699 FUN196698:FUO196699 GEJ196698:GEK196699 GOF196698:GOG196699 GYB196698:GYC196699 HHX196698:HHY196699 HRT196698:HRU196699 IBP196698:IBQ196699 ILL196698:ILM196699 IVH196698:IVI196699 JFD196698:JFE196699 JOZ196698:JPA196699 JYV196698:JYW196699 KIR196698:KIS196699 KSN196698:KSO196699 LCJ196698:LCK196699 LMF196698:LMG196699 LWB196698:LWC196699 MFX196698:MFY196699 MPT196698:MPU196699 MZP196698:MZQ196699 NJL196698:NJM196699 NTH196698:NTI196699 ODD196698:ODE196699 OMZ196698:ONA196699 OWV196698:OWW196699 PGR196698:PGS196699 PQN196698:PQO196699 QAJ196698:QAK196699 QKF196698:QKG196699 QUB196698:QUC196699 RDX196698:RDY196699 RNT196698:RNU196699 RXP196698:RXQ196699 SHL196698:SHM196699 SRH196698:SRI196699 TBD196698:TBE196699 TKZ196698:TLA196699 TUV196698:TUW196699 UER196698:UES196699 UON196698:UOO196699 UYJ196698:UYK196699 VIF196698:VIG196699 VSB196698:VSC196699 WBX196698:WBY196699 WLT196698:WLU196699 WVP196698:WVQ196699 I262234:J262235 JD262234:JE262235 SZ262234:TA262235 ACV262234:ACW262235 AMR262234:AMS262235 AWN262234:AWO262235 BGJ262234:BGK262235 BQF262234:BQG262235 CAB262234:CAC262235 CJX262234:CJY262235 CTT262234:CTU262235 DDP262234:DDQ262235 DNL262234:DNM262235 DXH262234:DXI262235 EHD262234:EHE262235 EQZ262234:ERA262235 FAV262234:FAW262235 FKR262234:FKS262235 FUN262234:FUO262235 GEJ262234:GEK262235 GOF262234:GOG262235 GYB262234:GYC262235 HHX262234:HHY262235 HRT262234:HRU262235 IBP262234:IBQ262235 ILL262234:ILM262235 IVH262234:IVI262235 JFD262234:JFE262235 JOZ262234:JPA262235 JYV262234:JYW262235 KIR262234:KIS262235 KSN262234:KSO262235 LCJ262234:LCK262235 LMF262234:LMG262235 LWB262234:LWC262235 MFX262234:MFY262235 MPT262234:MPU262235 MZP262234:MZQ262235 NJL262234:NJM262235 NTH262234:NTI262235 ODD262234:ODE262235 OMZ262234:ONA262235 OWV262234:OWW262235 PGR262234:PGS262235 PQN262234:PQO262235 QAJ262234:QAK262235 QKF262234:QKG262235 QUB262234:QUC262235 RDX262234:RDY262235 RNT262234:RNU262235 RXP262234:RXQ262235 SHL262234:SHM262235 SRH262234:SRI262235 TBD262234:TBE262235 TKZ262234:TLA262235 TUV262234:TUW262235 UER262234:UES262235 UON262234:UOO262235 UYJ262234:UYK262235 VIF262234:VIG262235 VSB262234:VSC262235 WBX262234:WBY262235 WLT262234:WLU262235 WVP262234:WVQ262235 I327770:J327771 JD327770:JE327771 SZ327770:TA327771 ACV327770:ACW327771 AMR327770:AMS327771 AWN327770:AWO327771 BGJ327770:BGK327771 BQF327770:BQG327771 CAB327770:CAC327771 CJX327770:CJY327771 CTT327770:CTU327771 DDP327770:DDQ327771 DNL327770:DNM327771 DXH327770:DXI327771 EHD327770:EHE327771 EQZ327770:ERA327771 FAV327770:FAW327771 FKR327770:FKS327771 FUN327770:FUO327771 GEJ327770:GEK327771 GOF327770:GOG327771 GYB327770:GYC327771 HHX327770:HHY327771 HRT327770:HRU327771 IBP327770:IBQ327771 ILL327770:ILM327771 IVH327770:IVI327771 JFD327770:JFE327771 JOZ327770:JPA327771 JYV327770:JYW327771 KIR327770:KIS327771 KSN327770:KSO327771 LCJ327770:LCK327771 LMF327770:LMG327771 LWB327770:LWC327771 MFX327770:MFY327771 MPT327770:MPU327771 MZP327770:MZQ327771 NJL327770:NJM327771 NTH327770:NTI327771 ODD327770:ODE327771 OMZ327770:ONA327771 OWV327770:OWW327771 PGR327770:PGS327771 PQN327770:PQO327771 QAJ327770:QAK327771 QKF327770:QKG327771 QUB327770:QUC327771 RDX327770:RDY327771 RNT327770:RNU327771 RXP327770:RXQ327771 SHL327770:SHM327771 SRH327770:SRI327771 TBD327770:TBE327771 TKZ327770:TLA327771 TUV327770:TUW327771 UER327770:UES327771 UON327770:UOO327771 UYJ327770:UYK327771 VIF327770:VIG327771 VSB327770:VSC327771 WBX327770:WBY327771 WLT327770:WLU327771 WVP327770:WVQ327771 I393306:J393307 JD393306:JE393307 SZ393306:TA393307 ACV393306:ACW393307 AMR393306:AMS393307 AWN393306:AWO393307 BGJ393306:BGK393307 BQF393306:BQG393307 CAB393306:CAC393307 CJX393306:CJY393307 CTT393306:CTU393307 DDP393306:DDQ393307 DNL393306:DNM393307 DXH393306:DXI393307 EHD393306:EHE393307 EQZ393306:ERA393307 FAV393306:FAW393307 FKR393306:FKS393307 FUN393306:FUO393307 GEJ393306:GEK393307 GOF393306:GOG393307 GYB393306:GYC393307 HHX393306:HHY393307 HRT393306:HRU393307 IBP393306:IBQ393307 ILL393306:ILM393307 IVH393306:IVI393307 JFD393306:JFE393307 JOZ393306:JPA393307 JYV393306:JYW393307 KIR393306:KIS393307 KSN393306:KSO393307 LCJ393306:LCK393307 LMF393306:LMG393307 LWB393306:LWC393307 MFX393306:MFY393307 MPT393306:MPU393307 MZP393306:MZQ393307 NJL393306:NJM393307 NTH393306:NTI393307 ODD393306:ODE393307 OMZ393306:ONA393307 OWV393306:OWW393307 PGR393306:PGS393307 PQN393306:PQO393307 QAJ393306:QAK393307 QKF393306:QKG393307 QUB393306:QUC393307 RDX393306:RDY393307 RNT393306:RNU393307 RXP393306:RXQ393307 SHL393306:SHM393307 SRH393306:SRI393307 TBD393306:TBE393307 TKZ393306:TLA393307 TUV393306:TUW393307 UER393306:UES393307 UON393306:UOO393307 UYJ393306:UYK393307 VIF393306:VIG393307 VSB393306:VSC393307 WBX393306:WBY393307 WLT393306:WLU393307 WVP393306:WVQ393307 I458842:J458843 JD458842:JE458843 SZ458842:TA458843 ACV458842:ACW458843 AMR458842:AMS458843 AWN458842:AWO458843 BGJ458842:BGK458843 BQF458842:BQG458843 CAB458842:CAC458843 CJX458842:CJY458843 CTT458842:CTU458843 DDP458842:DDQ458843 DNL458842:DNM458843 DXH458842:DXI458843 EHD458842:EHE458843 EQZ458842:ERA458843 FAV458842:FAW458843 FKR458842:FKS458843 FUN458842:FUO458843 GEJ458842:GEK458843 GOF458842:GOG458843 GYB458842:GYC458843 HHX458842:HHY458843 HRT458842:HRU458843 IBP458842:IBQ458843 ILL458842:ILM458843 IVH458842:IVI458843 JFD458842:JFE458843 JOZ458842:JPA458843 JYV458842:JYW458843 KIR458842:KIS458843 KSN458842:KSO458843 LCJ458842:LCK458843 LMF458842:LMG458843 LWB458842:LWC458843 MFX458842:MFY458843 MPT458842:MPU458843 MZP458842:MZQ458843 NJL458842:NJM458843 NTH458842:NTI458843 ODD458842:ODE458843 OMZ458842:ONA458843 OWV458842:OWW458843 PGR458842:PGS458843 PQN458842:PQO458843 QAJ458842:QAK458843 QKF458842:QKG458843 QUB458842:QUC458843 RDX458842:RDY458843 RNT458842:RNU458843 RXP458842:RXQ458843 SHL458842:SHM458843 SRH458842:SRI458843 TBD458842:TBE458843 TKZ458842:TLA458843 TUV458842:TUW458843 UER458842:UES458843 UON458842:UOO458843 UYJ458842:UYK458843 VIF458842:VIG458843 VSB458842:VSC458843 WBX458842:WBY458843 WLT458842:WLU458843 WVP458842:WVQ458843 I524378:J524379 JD524378:JE524379 SZ524378:TA524379 ACV524378:ACW524379 AMR524378:AMS524379 AWN524378:AWO524379 BGJ524378:BGK524379 BQF524378:BQG524379 CAB524378:CAC524379 CJX524378:CJY524379 CTT524378:CTU524379 DDP524378:DDQ524379 DNL524378:DNM524379 DXH524378:DXI524379 EHD524378:EHE524379 EQZ524378:ERA524379 FAV524378:FAW524379 FKR524378:FKS524379 FUN524378:FUO524379 GEJ524378:GEK524379 GOF524378:GOG524379 GYB524378:GYC524379 HHX524378:HHY524379 HRT524378:HRU524379 IBP524378:IBQ524379 ILL524378:ILM524379 IVH524378:IVI524379 JFD524378:JFE524379 JOZ524378:JPA524379 JYV524378:JYW524379 KIR524378:KIS524379 KSN524378:KSO524379 LCJ524378:LCK524379 LMF524378:LMG524379 LWB524378:LWC524379 MFX524378:MFY524379 MPT524378:MPU524379 MZP524378:MZQ524379 NJL524378:NJM524379 NTH524378:NTI524379 ODD524378:ODE524379 OMZ524378:ONA524379 OWV524378:OWW524379 PGR524378:PGS524379 PQN524378:PQO524379 QAJ524378:QAK524379 QKF524378:QKG524379 QUB524378:QUC524379 RDX524378:RDY524379 RNT524378:RNU524379 RXP524378:RXQ524379 SHL524378:SHM524379 SRH524378:SRI524379 TBD524378:TBE524379 TKZ524378:TLA524379 TUV524378:TUW524379 UER524378:UES524379 UON524378:UOO524379 UYJ524378:UYK524379 VIF524378:VIG524379 VSB524378:VSC524379 WBX524378:WBY524379 WLT524378:WLU524379 WVP524378:WVQ524379 I589914:J589915 JD589914:JE589915 SZ589914:TA589915 ACV589914:ACW589915 AMR589914:AMS589915 AWN589914:AWO589915 BGJ589914:BGK589915 BQF589914:BQG589915 CAB589914:CAC589915 CJX589914:CJY589915 CTT589914:CTU589915 DDP589914:DDQ589915 DNL589914:DNM589915 DXH589914:DXI589915 EHD589914:EHE589915 EQZ589914:ERA589915 FAV589914:FAW589915 FKR589914:FKS589915 FUN589914:FUO589915 GEJ589914:GEK589915 GOF589914:GOG589915 GYB589914:GYC589915 HHX589914:HHY589915 HRT589914:HRU589915 IBP589914:IBQ589915 ILL589914:ILM589915 IVH589914:IVI589915 JFD589914:JFE589915 JOZ589914:JPA589915 JYV589914:JYW589915 KIR589914:KIS589915 KSN589914:KSO589915 LCJ589914:LCK589915 LMF589914:LMG589915 LWB589914:LWC589915 MFX589914:MFY589915 MPT589914:MPU589915 MZP589914:MZQ589915 NJL589914:NJM589915 NTH589914:NTI589915 ODD589914:ODE589915 OMZ589914:ONA589915 OWV589914:OWW589915 PGR589914:PGS589915 PQN589914:PQO589915 QAJ589914:QAK589915 QKF589914:QKG589915 QUB589914:QUC589915 RDX589914:RDY589915 RNT589914:RNU589915 RXP589914:RXQ589915 SHL589914:SHM589915 SRH589914:SRI589915 TBD589914:TBE589915 TKZ589914:TLA589915 TUV589914:TUW589915 UER589914:UES589915 UON589914:UOO589915 UYJ589914:UYK589915 VIF589914:VIG589915 VSB589914:VSC589915 WBX589914:WBY589915 WLT589914:WLU589915 WVP589914:WVQ589915 I655450:J655451 JD655450:JE655451 SZ655450:TA655451 ACV655450:ACW655451 AMR655450:AMS655451 AWN655450:AWO655451 BGJ655450:BGK655451 BQF655450:BQG655451 CAB655450:CAC655451 CJX655450:CJY655451 CTT655450:CTU655451 DDP655450:DDQ655451 DNL655450:DNM655451 DXH655450:DXI655451 EHD655450:EHE655451 EQZ655450:ERA655451 FAV655450:FAW655451 FKR655450:FKS655451 FUN655450:FUO655451 GEJ655450:GEK655451 GOF655450:GOG655451 GYB655450:GYC655451 HHX655450:HHY655451 HRT655450:HRU655451 IBP655450:IBQ655451 ILL655450:ILM655451 IVH655450:IVI655451 JFD655450:JFE655451 JOZ655450:JPA655451 JYV655450:JYW655451 KIR655450:KIS655451 KSN655450:KSO655451 LCJ655450:LCK655451 LMF655450:LMG655451 LWB655450:LWC655451 MFX655450:MFY655451 MPT655450:MPU655451 MZP655450:MZQ655451 NJL655450:NJM655451 NTH655450:NTI655451 ODD655450:ODE655451 OMZ655450:ONA655451 OWV655450:OWW655451 PGR655450:PGS655451 PQN655450:PQO655451 QAJ655450:QAK655451 QKF655450:QKG655451 QUB655450:QUC655451 RDX655450:RDY655451 RNT655450:RNU655451 RXP655450:RXQ655451 SHL655450:SHM655451 SRH655450:SRI655451 TBD655450:TBE655451 TKZ655450:TLA655451 TUV655450:TUW655451 UER655450:UES655451 UON655450:UOO655451 UYJ655450:UYK655451 VIF655450:VIG655451 VSB655450:VSC655451 WBX655450:WBY655451 WLT655450:WLU655451 WVP655450:WVQ655451 I720986:J720987 JD720986:JE720987 SZ720986:TA720987 ACV720986:ACW720987 AMR720986:AMS720987 AWN720986:AWO720987 BGJ720986:BGK720987 BQF720986:BQG720987 CAB720986:CAC720987 CJX720986:CJY720987 CTT720986:CTU720987 DDP720986:DDQ720987 DNL720986:DNM720987 DXH720986:DXI720987 EHD720986:EHE720987 EQZ720986:ERA720987 FAV720986:FAW720987 FKR720986:FKS720987 FUN720986:FUO720987 GEJ720986:GEK720987 GOF720986:GOG720987 GYB720986:GYC720987 HHX720986:HHY720987 HRT720986:HRU720987 IBP720986:IBQ720987 ILL720986:ILM720987 IVH720986:IVI720987 JFD720986:JFE720987 JOZ720986:JPA720987 JYV720986:JYW720987 KIR720986:KIS720987 KSN720986:KSO720987 LCJ720986:LCK720987 LMF720986:LMG720987 LWB720986:LWC720987 MFX720986:MFY720987 MPT720986:MPU720987 MZP720986:MZQ720987 NJL720986:NJM720987 NTH720986:NTI720987 ODD720986:ODE720987 OMZ720986:ONA720987 OWV720986:OWW720987 PGR720986:PGS720987 PQN720986:PQO720987 QAJ720986:QAK720987 QKF720986:QKG720987 QUB720986:QUC720987 RDX720986:RDY720987 RNT720986:RNU720987 RXP720986:RXQ720987 SHL720986:SHM720987 SRH720986:SRI720987 TBD720986:TBE720987 TKZ720986:TLA720987 TUV720986:TUW720987 UER720986:UES720987 UON720986:UOO720987 UYJ720986:UYK720987 VIF720986:VIG720987 VSB720986:VSC720987 WBX720986:WBY720987 WLT720986:WLU720987 WVP720986:WVQ720987 I786522:J786523 JD786522:JE786523 SZ786522:TA786523 ACV786522:ACW786523 AMR786522:AMS786523 AWN786522:AWO786523 BGJ786522:BGK786523 BQF786522:BQG786523 CAB786522:CAC786523 CJX786522:CJY786523 CTT786522:CTU786523 DDP786522:DDQ786523 DNL786522:DNM786523 DXH786522:DXI786523 EHD786522:EHE786523 EQZ786522:ERA786523 FAV786522:FAW786523 FKR786522:FKS786523 FUN786522:FUO786523 GEJ786522:GEK786523 GOF786522:GOG786523 GYB786522:GYC786523 HHX786522:HHY786523 HRT786522:HRU786523 IBP786522:IBQ786523 ILL786522:ILM786523 IVH786522:IVI786523 JFD786522:JFE786523 JOZ786522:JPA786523 JYV786522:JYW786523 KIR786522:KIS786523 KSN786522:KSO786523 LCJ786522:LCK786523 LMF786522:LMG786523 LWB786522:LWC786523 MFX786522:MFY786523 MPT786522:MPU786523 MZP786522:MZQ786523 NJL786522:NJM786523 NTH786522:NTI786523 ODD786522:ODE786523 OMZ786522:ONA786523 OWV786522:OWW786523 PGR786522:PGS786523 PQN786522:PQO786523 QAJ786522:QAK786523 QKF786522:QKG786523 QUB786522:QUC786523 RDX786522:RDY786523 RNT786522:RNU786523 RXP786522:RXQ786523 SHL786522:SHM786523 SRH786522:SRI786523 TBD786522:TBE786523 TKZ786522:TLA786523 TUV786522:TUW786523 UER786522:UES786523 UON786522:UOO786523 UYJ786522:UYK786523 VIF786522:VIG786523 VSB786522:VSC786523 WBX786522:WBY786523 WLT786522:WLU786523 WVP786522:WVQ786523 I852058:J852059 JD852058:JE852059 SZ852058:TA852059 ACV852058:ACW852059 AMR852058:AMS852059 AWN852058:AWO852059 BGJ852058:BGK852059 BQF852058:BQG852059 CAB852058:CAC852059 CJX852058:CJY852059 CTT852058:CTU852059 DDP852058:DDQ852059 DNL852058:DNM852059 DXH852058:DXI852059 EHD852058:EHE852059 EQZ852058:ERA852059 FAV852058:FAW852059 FKR852058:FKS852059 FUN852058:FUO852059 GEJ852058:GEK852059 GOF852058:GOG852059 GYB852058:GYC852059 HHX852058:HHY852059 HRT852058:HRU852059 IBP852058:IBQ852059 ILL852058:ILM852059 IVH852058:IVI852059 JFD852058:JFE852059 JOZ852058:JPA852059 JYV852058:JYW852059 KIR852058:KIS852059 KSN852058:KSO852059 LCJ852058:LCK852059 LMF852058:LMG852059 LWB852058:LWC852059 MFX852058:MFY852059 MPT852058:MPU852059 MZP852058:MZQ852059 NJL852058:NJM852059 NTH852058:NTI852059 ODD852058:ODE852059 OMZ852058:ONA852059 OWV852058:OWW852059 PGR852058:PGS852059 PQN852058:PQO852059 QAJ852058:QAK852059 QKF852058:QKG852059 QUB852058:QUC852059 RDX852058:RDY852059 RNT852058:RNU852059 RXP852058:RXQ852059 SHL852058:SHM852059 SRH852058:SRI852059 TBD852058:TBE852059 TKZ852058:TLA852059 TUV852058:TUW852059 UER852058:UES852059 UON852058:UOO852059 UYJ852058:UYK852059 VIF852058:VIG852059 VSB852058:VSC852059 WBX852058:WBY852059 WLT852058:WLU852059 WVP852058:WVQ852059 I917594:J917595 JD917594:JE917595 SZ917594:TA917595 ACV917594:ACW917595 AMR917594:AMS917595 AWN917594:AWO917595 BGJ917594:BGK917595 BQF917594:BQG917595 CAB917594:CAC917595 CJX917594:CJY917595 CTT917594:CTU917595 DDP917594:DDQ917595 DNL917594:DNM917595 DXH917594:DXI917595 EHD917594:EHE917595 EQZ917594:ERA917595 FAV917594:FAW917595 FKR917594:FKS917595 FUN917594:FUO917595 GEJ917594:GEK917595 GOF917594:GOG917595 GYB917594:GYC917595 HHX917594:HHY917595 HRT917594:HRU917595 IBP917594:IBQ917595 ILL917594:ILM917595 IVH917594:IVI917595 JFD917594:JFE917595 JOZ917594:JPA917595 JYV917594:JYW917595 KIR917594:KIS917595 KSN917594:KSO917595 LCJ917594:LCK917595 LMF917594:LMG917595 LWB917594:LWC917595 MFX917594:MFY917595 MPT917594:MPU917595 MZP917594:MZQ917595 NJL917594:NJM917595 NTH917594:NTI917595 ODD917594:ODE917595 OMZ917594:ONA917595 OWV917594:OWW917595 PGR917594:PGS917595 PQN917594:PQO917595 QAJ917594:QAK917595 QKF917594:QKG917595 QUB917594:QUC917595 RDX917594:RDY917595 RNT917594:RNU917595 RXP917594:RXQ917595 SHL917594:SHM917595 SRH917594:SRI917595 TBD917594:TBE917595 TKZ917594:TLA917595 TUV917594:TUW917595 UER917594:UES917595 UON917594:UOO917595 UYJ917594:UYK917595 VIF917594:VIG917595 VSB917594:VSC917595 WBX917594:WBY917595 WLT917594:WLU917595 WVP917594:WVQ917595 I983130:J983131 JD983130:JE983131 SZ983130:TA983131 ACV983130:ACW983131 AMR983130:AMS983131 AWN983130:AWO983131 BGJ983130:BGK983131 BQF983130:BQG983131 CAB983130:CAC983131 CJX983130:CJY983131 CTT983130:CTU983131 DDP983130:DDQ983131 DNL983130:DNM983131 DXH983130:DXI983131 EHD983130:EHE983131 EQZ983130:ERA983131 FAV983130:FAW983131 FKR983130:FKS983131 FUN983130:FUO983131 GEJ983130:GEK983131 GOF983130:GOG983131 GYB983130:GYC983131 HHX983130:HHY983131 HRT983130:HRU983131 IBP983130:IBQ983131 ILL983130:ILM983131 IVH983130:IVI983131 JFD983130:JFE983131 JOZ983130:JPA983131 JYV983130:JYW983131 KIR983130:KIS983131 KSN983130:KSO983131 LCJ983130:LCK983131 LMF983130:LMG983131 LWB983130:LWC983131 MFX983130:MFY983131 MPT983130:MPU983131 MZP983130:MZQ983131 NJL983130:NJM983131 NTH983130:NTI983131 ODD983130:ODE983131 OMZ983130:ONA983131 OWV983130:OWW983131 PGR983130:PGS983131 PQN983130:PQO983131 QAJ983130:QAK983131 QKF983130:QKG983131 QUB983130:QUC983131 RDX983130:RDY983131 RNT983130:RNU983131 RXP983130:RXQ983131 SHL983130:SHM983131 SRH983130:SRI983131 TBD983130:TBE983131 TKZ983130:TLA983131 TUV983130:TUW983131 UER983130:UES983131 UON983130:UOO983131 UYJ983130:UYK983131 VIF983130:VIG983131 VSB983130:VSC983131 WBX983130:WBY983131 WLT983130:WLU983131" xr:uid="{00000000-0002-0000-0200-000017000000}"/>
    <dataValidation type="whole" imeMode="halfAlpha" allowBlank="1" showInputMessage="1" showErrorMessage="1" sqref="K65667:L65667 JF65667:JG65667 TB65667:TC65667 ACX65667:ACY65667 AMT65667:AMU65667 AWP65667:AWQ65667 BGL65667:BGM65667 BQH65667:BQI65667 CAD65667:CAE65667 CJZ65667:CKA65667 CTV65667:CTW65667 DDR65667:DDS65667 DNN65667:DNO65667 DXJ65667:DXK65667 EHF65667:EHG65667 ERB65667:ERC65667 FAX65667:FAY65667 FKT65667:FKU65667 FUP65667:FUQ65667 GEL65667:GEM65667 GOH65667:GOI65667 GYD65667:GYE65667 HHZ65667:HIA65667 HRV65667:HRW65667 IBR65667:IBS65667 ILN65667:ILO65667 IVJ65667:IVK65667 JFF65667:JFG65667 JPB65667:JPC65667 JYX65667:JYY65667 KIT65667:KIU65667 KSP65667:KSQ65667 LCL65667:LCM65667 LMH65667:LMI65667 LWD65667:LWE65667 MFZ65667:MGA65667 MPV65667:MPW65667 MZR65667:MZS65667 NJN65667:NJO65667 NTJ65667:NTK65667 ODF65667:ODG65667 ONB65667:ONC65667 OWX65667:OWY65667 PGT65667:PGU65667 PQP65667:PQQ65667 QAL65667:QAM65667 QKH65667:QKI65667 QUD65667:QUE65667 RDZ65667:REA65667 RNV65667:RNW65667 RXR65667:RXS65667 SHN65667:SHO65667 SRJ65667:SRK65667 TBF65667:TBG65667 TLB65667:TLC65667 TUX65667:TUY65667 UET65667:UEU65667 UOP65667:UOQ65667 UYL65667:UYM65667 VIH65667:VII65667 VSD65667:VSE65667 WBZ65667:WCA65667 WLV65667:WLW65667 WVR65667:WVS65667 K131203:L131203 JF131203:JG131203 TB131203:TC131203 ACX131203:ACY131203 AMT131203:AMU131203 AWP131203:AWQ131203 BGL131203:BGM131203 BQH131203:BQI131203 CAD131203:CAE131203 CJZ131203:CKA131203 CTV131203:CTW131203 DDR131203:DDS131203 DNN131203:DNO131203 DXJ131203:DXK131203 EHF131203:EHG131203 ERB131203:ERC131203 FAX131203:FAY131203 FKT131203:FKU131203 FUP131203:FUQ131203 GEL131203:GEM131203 GOH131203:GOI131203 GYD131203:GYE131203 HHZ131203:HIA131203 HRV131203:HRW131203 IBR131203:IBS131203 ILN131203:ILO131203 IVJ131203:IVK131203 JFF131203:JFG131203 JPB131203:JPC131203 JYX131203:JYY131203 KIT131203:KIU131203 KSP131203:KSQ131203 LCL131203:LCM131203 LMH131203:LMI131203 LWD131203:LWE131203 MFZ131203:MGA131203 MPV131203:MPW131203 MZR131203:MZS131203 NJN131203:NJO131203 NTJ131203:NTK131203 ODF131203:ODG131203 ONB131203:ONC131203 OWX131203:OWY131203 PGT131203:PGU131203 PQP131203:PQQ131203 QAL131203:QAM131203 QKH131203:QKI131203 QUD131203:QUE131203 RDZ131203:REA131203 RNV131203:RNW131203 RXR131203:RXS131203 SHN131203:SHO131203 SRJ131203:SRK131203 TBF131203:TBG131203 TLB131203:TLC131203 TUX131203:TUY131203 UET131203:UEU131203 UOP131203:UOQ131203 UYL131203:UYM131203 VIH131203:VII131203 VSD131203:VSE131203 WBZ131203:WCA131203 WLV131203:WLW131203 WVR131203:WVS131203 K196739:L196739 JF196739:JG196739 TB196739:TC196739 ACX196739:ACY196739 AMT196739:AMU196739 AWP196739:AWQ196739 BGL196739:BGM196739 BQH196739:BQI196739 CAD196739:CAE196739 CJZ196739:CKA196739 CTV196739:CTW196739 DDR196739:DDS196739 DNN196739:DNO196739 DXJ196739:DXK196739 EHF196739:EHG196739 ERB196739:ERC196739 FAX196739:FAY196739 FKT196739:FKU196739 FUP196739:FUQ196739 GEL196739:GEM196739 GOH196739:GOI196739 GYD196739:GYE196739 HHZ196739:HIA196739 HRV196739:HRW196739 IBR196739:IBS196739 ILN196739:ILO196739 IVJ196739:IVK196739 JFF196739:JFG196739 JPB196739:JPC196739 JYX196739:JYY196739 KIT196739:KIU196739 KSP196739:KSQ196739 LCL196739:LCM196739 LMH196739:LMI196739 LWD196739:LWE196739 MFZ196739:MGA196739 MPV196739:MPW196739 MZR196739:MZS196739 NJN196739:NJO196739 NTJ196739:NTK196739 ODF196739:ODG196739 ONB196739:ONC196739 OWX196739:OWY196739 PGT196739:PGU196739 PQP196739:PQQ196739 QAL196739:QAM196739 QKH196739:QKI196739 QUD196739:QUE196739 RDZ196739:REA196739 RNV196739:RNW196739 RXR196739:RXS196739 SHN196739:SHO196739 SRJ196739:SRK196739 TBF196739:TBG196739 TLB196739:TLC196739 TUX196739:TUY196739 UET196739:UEU196739 UOP196739:UOQ196739 UYL196739:UYM196739 VIH196739:VII196739 VSD196739:VSE196739 WBZ196739:WCA196739 WLV196739:WLW196739 WVR196739:WVS196739 K262275:L262275 JF262275:JG262275 TB262275:TC262275 ACX262275:ACY262275 AMT262275:AMU262275 AWP262275:AWQ262275 BGL262275:BGM262275 BQH262275:BQI262275 CAD262275:CAE262275 CJZ262275:CKA262275 CTV262275:CTW262275 DDR262275:DDS262275 DNN262275:DNO262275 DXJ262275:DXK262275 EHF262275:EHG262275 ERB262275:ERC262275 FAX262275:FAY262275 FKT262275:FKU262275 FUP262275:FUQ262275 GEL262275:GEM262275 GOH262275:GOI262275 GYD262275:GYE262275 HHZ262275:HIA262275 HRV262275:HRW262275 IBR262275:IBS262275 ILN262275:ILO262275 IVJ262275:IVK262275 JFF262275:JFG262275 JPB262275:JPC262275 JYX262275:JYY262275 KIT262275:KIU262275 KSP262275:KSQ262275 LCL262275:LCM262275 LMH262275:LMI262275 LWD262275:LWE262275 MFZ262275:MGA262275 MPV262275:MPW262275 MZR262275:MZS262275 NJN262275:NJO262275 NTJ262275:NTK262275 ODF262275:ODG262275 ONB262275:ONC262275 OWX262275:OWY262275 PGT262275:PGU262275 PQP262275:PQQ262275 QAL262275:QAM262275 QKH262275:QKI262275 QUD262275:QUE262275 RDZ262275:REA262275 RNV262275:RNW262275 RXR262275:RXS262275 SHN262275:SHO262275 SRJ262275:SRK262275 TBF262275:TBG262275 TLB262275:TLC262275 TUX262275:TUY262275 UET262275:UEU262275 UOP262275:UOQ262275 UYL262275:UYM262275 VIH262275:VII262275 VSD262275:VSE262275 WBZ262275:WCA262275 WLV262275:WLW262275 WVR262275:WVS262275 K327811:L327811 JF327811:JG327811 TB327811:TC327811 ACX327811:ACY327811 AMT327811:AMU327811 AWP327811:AWQ327811 BGL327811:BGM327811 BQH327811:BQI327811 CAD327811:CAE327811 CJZ327811:CKA327811 CTV327811:CTW327811 DDR327811:DDS327811 DNN327811:DNO327811 DXJ327811:DXK327811 EHF327811:EHG327811 ERB327811:ERC327811 FAX327811:FAY327811 FKT327811:FKU327811 FUP327811:FUQ327811 GEL327811:GEM327811 GOH327811:GOI327811 GYD327811:GYE327811 HHZ327811:HIA327811 HRV327811:HRW327811 IBR327811:IBS327811 ILN327811:ILO327811 IVJ327811:IVK327811 JFF327811:JFG327811 JPB327811:JPC327811 JYX327811:JYY327811 KIT327811:KIU327811 KSP327811:KSQ327811 LCL327811:LCM327811 LMH327811:LMI327811 LWD327811:LWE327811 MFZ327811:MGA327811 MPV327811:MPW327811 MZR327811:MZS327811 NJN327811:NJO327811 NTJ327811:NTK327811 ODF327811:ODG327811 ONB327811:ONC327811 OWX327811:OWY327811 PGT327811:PGU327811 PQP327811:PQQ327811 QAL327811:QAM327811 QKH327811:QKI327811 QUD327811:QUE327811 RDZ327811:REA327811 RNV327811:RNW327811 RXR327811:RXS327811 SHN327811:SHO327811 SRJ327811:SRK327811 TBF327811:TBG327811 TLB327811:TLC327811 TUX327811:TUY327811 UET327811:UEU327811 UOP327811:UOQ327811 UYL327811:UYM327811 VIH327811:VII327811 VSD327811:VSE327811 WBZ327811:WCA327811 WLV327811:WLW327811 WVR327811:WVS327811 K393347:L393347 JF393347:JG393347 TB393347:TC393347 ACX393347:ACY393347 AMT393347:AMU393347 AWP393347:AWQ393347 BGL393347:BGM393347 BQH393347:BQI393347 CAD393347:CAE393347 CJZ393347:CKA393347 CTV393347:CTW393347 DDR393347:DDS393347 DNN393347:DNO393347 DXJ393347:DXK393347 EHF393347:EHG393347 ERB393347:ERC393347 FAX393347:FAY393347 FKT393347:FKU393347 FUP393347:FUQ393347 GEL393347:GEM393347 GOH393347:GOI393347 GYD393347:GYE393347 HHZ393347:HIA393347 HRV393347:HRW393347 IBR393347:IBS393347 ILN393347:ILO393347 IVJ393347:IVK393347 JFF393347:JFG393347 JPB393347:JPC393347 JYX393347:JYY393347 KIT393347:KIU393347 KSP393347:KSQ393347 LCL393347:LCM393347 LMH393347:LMI393347 LWD393347:LWE393347 MFZ393347:MGA393347 MPV393347:MPW393347 MZR393347:MZS393347 NJN393347:NJO393347 NTJ393347:NTK393347 ODF393347:ODG393347 ONB393347:ONC393347 OWX393347:OWY393347 PGT393347:PGU393347 PQP393347:PQQ393347 QAL393347:QAM393347 QKH393347:QKI393347 QUD393347:QUE393347 RDZ393347:REA393347 RNV393347:RNW393347 RXR393347:RXS393347 SHN393347:SHO393347 SRJ393347:SRK393347 TBF393347:TBG393347 TLB393347:TLC393347 TUX393347:TUY393347 UET393347:UEU393347 UOP393347:UOQ393347 UYL393347:UYM393347 VIH393347:VII393347 VSD393347:VSE393347 WBZ393347:WCA393347 WLV393347:WLW393347 WVR393347:WVS393347 K458883:L458883 JF458883:JG458883 TB458883:TC458883 ACX458883:ACY458883 AMT458883:AMU458883 AWP458883:AWQ458883 BGL458883:BGM458883 BQH458883:BQI458883 CAD458883:CAE458883 CJZ458883:CKA458883 CTV458883:CTW458883 DDR458883:DDS458883 DNN458883:DNO458883 DXJ458883:DXK458883 EHF458883:EHG458883 ERB458883:ERC458883 FAX458883:FAY458883 FKT458883:FKU458883 FUP458883:FUQ458883 GEL458883:GEM458883 GOH458883:GOI458883 GYD458883:GYE458883 HHZ458883:HIA458883 HRV458883:HRW458883 IBR458883:IBS458883 ILN458883:ILO458883 IVJ458883:IVK458883 JFF458883:JFG458883 JPB458883:JPC458883 JYX458883:JYY458883 KIT458883:KIU458883 KSP458883:KSQ458883 LCL458883:LCM458883 LMH458883:LMI458883 LWD458883:LWE458883 MFZ458883:MGA458883 MPV458883:MPW458883 MZR458883:MZS458883 NJN458883:NJO458883 NTJ458883:NTK458883 ODF458883:ODG458883 ONB458883:ONC458883 OWX458883:OWY458883 PGT458883:PGU458883 PQP458883:PQQ458883 QAL458883:QAM458883 QKH458883:QKI458883 QUD458883:QUE458883 RDZ458883:REA458883 RNV458883:RNW458883 RXR458883:RXS458883 SHN458883:SHO458883 SRJ458883:SRK458883 TBF458883:TBG458883 TLB458883:TLC458883 TUX458883:TUY458883 UET458883:UEU458883 UOP458883:UOQ458883 UYL458883:UYM458883 VIH458883:VII458883 VSD458883:VSE458883 WBZ458883:WCA458883 WLV458883:WLW458883 WVR458883:WVS458883 K524419:L524419 JF524419:JG524419 TB524419:TC524419 ACX524419:ACY524419 AMT524419:AMU524419 AWP524419:AWQ524419 BGL524419:BGM524419 BQH524419:BQI524419 CAD524419:CAE524419 CJZ524419:CKA524419 CTV524419:CTW524419 DDR524419:DDS524419 DNN524419:DNO524419 DXJ524419:DXK524419 EHF524419:EHG524419 ERB524419:ERC524419 FAX524419:FAY524419 FKT524419:FKU524419 FUP524419:FUQ524419 GEL524419:GEM524419 GOH524419:GOI524419 GYD524419:GYE524419 HHZ524419:HIA524419 HRV524419:HRW524419 IBR524419:IBS524419 ILN524419:ILO524419 IVJ524419:IVK524419 JFF524419:JFG524419 JPB524419:JPC524419 JYX524419:JYY524419 KIT524419:KIU524419 KSP524419:KSQ524419 LCL524419:LCM524419 LMH524419:LMI524419 LWD524419:LWE524419 MFZ524419:MGA524419 MPV524419:MPW524419 MZR524419:MZS524419 NJN524419:NJO524419 NTJ524419:NTK524419 ODF524419:ODG524419 ONB524419:ONC524419 OWX524419:OWY524419 PGT524419:PGU524419 PQP524419:PQQ524419 QAL524419:QAM524419 QKH524419:QKI524419 QUD524419:QUE524419 RDZ524419:REA524419 RNV524419:RNW524419 RXR524419:RXS524419 SHN524419:SHO524419 SRJ524419:SRK524419 TBF524419:TBG524419 TLB524419:TLC524419 TUX524419:TUY524419 UET524419:UEU524419 UOP524419:UOQ524419 UYL524419:UYM524419 VIH524419:VII524419 VSD524419:VSE524419 WBZ524419:WCA524419 WLV524419:WLW524419 WVR524419:WVS524419 K589955:L589955 JF589955:JG589955 TB589955:TC589955 ACX589955:ACY589955 AMT589955:AMU589955 AWP589955:AWQ589955 BGL589955:BGM589955 BQH589955:BQI589955 CAD589955:CAE589955 CJZ589955:CKA589955 CTV589955:CTW589955 DDR589955:DDS589955 DNN589955:DNO589955 DXJ589955:DXK589955 EHF589955:EHG589955 ERB589955:ERC589955 FAX589955:FAY589955 FKT589955:FKU589955 FUP589955:FUQ589955 GEL589955:GEM589955 GOH589955:GOI589955 GYD589955:GYE589955 HHZ589955:HIA589955 HRV589955:HRW589955 IBR589955:IBS589955 ILN589955:ILO589955 IVJ589955:IVK589955 JFF589955:JFG589955 JPB589955:JPC589955 JYX589955:JYY589955 KIT589955:KIU589955 KSP589955:KSQ589955 LCL589955:LCM589955 LMH589955:LMI589955 LWD589955:LWE589955 MFZ589955:MGA589955 MPV589955:MPW589955 MZR589955:MZS589955 NJN589955:NJO589955 NTJ589955:NTK589955 ODF589955:ODG589955 ONB589955:ONC589955 OWX589955:OWY589955 PGT589955:PGU589955 PQP589955:PQQ589955 QAL589955:QAM589955 QKH589955:QKI589955 QUD589955:QUE589955 RDZ589955:REA589955 RNV589955:RNW589955 RXR589955:RXS589955 SHN589955:SHO589955 SRJ589955:SRK589955 TBF589955:TBG589955 TLB589955:TLC589955 TUX589955:TUY589955 UET589955:UEU589955 UOP589955:UOQ589955 UYL589955:UYM589955 VIH589955:VII589955 VSD589955:VSE589955 WBZ589955:WCA589955 WLV589955:WLW589955 WVR589955:WVS589955 K655491:L655491 JF655491:JG655491 TB655491:TC655491 ACX655491:ACY655491 AMT655491:AMU655491 AWP655491:AWQ655491 BGL655491:BGM655491 BQH655491:BQI655491 CAD655491:CAE655491 CJZ655491:CKA655491 CTV655491:CTW655491 DDR655491:DDS655491 DNN655491:DNO655491 DXJ655491:DXK655491 EHF655491:EHG655491 ERB655491:ERC655491 FAX655491:FAY655491 FKT655491:FKU655491 FUP655491:FUQ655491 GEL655491:GEM655491 GOH655491:GOI655491 GYD655491:GYE655491 HHZ655491:HIA655491 HRV655491:HRW655491 IBR655491:IBS655491 ILN655491:ILO655491 IVJ655491:IVK655491 JFF655491:JFG655491 JPB655491:JPC655491 JYX655491:JYY655491 KIT655491:KIU655491 KSP655491:KSQ655491 LCL655491:LCM655491 LMH655491:LMI655491 LWD655491:LWE655491 MFZ655491:MGA655491 MPV655491:MPW655491 MZR655491:MZS655491 NJN655491:NJO655491 NTJ655491:NTK655491 ODF655491:ODG655491 ONB655491:ONC655491 OWX655491:OWY655491 PGT655491:PGU655491 PQP655491:PQQ655491 QAL655491:QAM655491 QKH655491:QKI655491 QUD655491:QUE655491 RDZ655491:REA655491 RNV655491:RNW655491 RXR655491:RXS655491 SHN655491:SHO655491 SRJ655491:SRK655491 TBF655491:TBG655491 TLB655491:TLC655491 TUX655491:TUY655491 UET655491:UEU655491 UOP655491:UOQ655491 UYL655491:UYM655491 VIH655491:VII655491 VSD655491:VSE655491 WBZ655491:WCA655491 WLV655491:WLW655491 WVR655491:WVS655491 K721027:L721027 JF721027:JG721027 TB721027:TC721027 ACX721027:ACY721027 AMT721027:AMU721027 AWP721027:AWQ721027 BGL721027:BGM721027 BQH721027:BQI721027 CAD721027:CAE721027 CJZ721027:CKA721027 CTV721027:CTW721027 DDR721027:DDS721027 DNN721027:DNO721027 DXJ721027:DXK721027 EHF721027:EHG721027 ERB721027:ERC721027 FAX721027:FAY721027 FKT721027:FKU721027 FUP721027:FUQ721027 GEL721027:GEM721027 GOH721027:GOI721027 GYD721027:GYE721027 HHZ721027:HIA721027 HRV721027:HRW721027 IBR721027:IBS721027 ILN721027:ILO721027 IVJ721027:IVK721027 JFF721027:JFG721027 JPB721027:JPC721027 JYX721027:JYY721027 KIT721027:KIU721027 KSP721027:KSQ721027 LCL721027:LCM721027 LMH721027:LMI721027 LWD721027:LWE721027 MFZ721027:MGA721027 MPV721027:MPW721027 MZR721027:MZS721027 NJN721027:NJO721027 NTJ721027:NTK721027 ODF721027:ODG721027 ONB721027:ONC721027 OWX721027:OWY721027 PGT721027:PGU721027 PQP721027:PQQ721027 QAL721027:QAM721027 QKH721027:QKI721027 QUD721027:QUE721027 RDZ721027:REA721027 RNV721027:RNW721027 RXR721027:RXS721027 SHN721027:SHO721027 SRJ721027:SRK721027 TBF721027:TBG721027 TLB721027:TLC721027 TUX721027:TUY721027 UET721027:UEU721027 UOP721027:UOQ721027 UYL721027:UYM721027 VIH721027:VII721027 VSD721027:VSE721027 WBZ721027:WCA721027 WLV721027:WLW721027 WVR721027:WVS721027 K786563:L786563 JF786563:JG786563 TB786563:TC786563 ACX786563:ACY786563 AMT786563:AMU786563 AWP786563:AWQ786563 BGL786563:BGM786563 BQH786563:BQI786563 CAD786563:CAE786563 CJZ786563:CKA786563 CTV786563:CTW786563 DDR786563:DDS786563 DNN786563:DNO786563 DXJ786563:DXK786563 EHF786563:EHG786563 ERB786563:ERC786563 FAX786563:FAY786563 FKT786563:FKU786563 FUP786563:FUQ786563 GEL786563:GEM786563 GOH786563:GOI786563 GYD786563:GYE786563 HHZ786563:HIA786563 HRV786563:HRW786563 IBR786563:IBS786563 ILN786563:ILO786563 IVJ786563:IVK786563 JFF786563:JFG786563 JPB786563:JPC786563 JYX786563:JYY786563 KIT786563:KIU786563 KSP786563:KSQ786563 LCL786563:LCM786563 LMH786563:LMI786563 LWD786563:LWE786563 MFZ786563:MGA786563 MPV786563:MPW786563 MZR786563:MZS786563 NJN786563:NJO786563 NTJ786563:NTK786563 ODF786563:ODG786563 ONB786563:ONC786563 OWX786563:OWY786563 PGT786563:PGU786563 PQP786563:PQQ786563 QAL786563:QAM786563 QKH786563:QKI786563 QUD786563:QUE786563 RDZ786563:REA786563 RNV786563:RNW786563 RXR786563:RXS786563 SHN786563:SHO786563 SRJ786563:SRK786563 TBF786563:TBG786563 TLB786563:TLC786563 TUX786563:TUY786563 UET786563:UEU786563 UOP786563:UOQ786563 UYL786563:UYM786563 VIH786563:VII786563 VSD786563:VSE786563 WBZ786563:WCA786563 WLV786563:WLW786563 WVR786563:WVS786563 K852099:L852099 JF852099:JG852099 TB852099:TC852099 ACX852099:ACY852099 AMT852099:AMU852099 AWP852099:AWQ852099 BGL852099:BGM852099 BQH852099:BQI852099 CAD852099:CAE852099 CJZ852099:CKA852099 CTV852099:CTW852099 DDR852099:DDS852099 DNN852099:DNO852099 DXJ852099:DXK852099 EHF852099:EHG852099 ERB852099:ERC852099 FAX852099:FAY852099 FKT852099:FKU852099 FUP852099:FUQ852099 GEL852099:GEM852099 GOH852099:GOI852099 GYD852099:GYE852099 HHZ852099:HIA852099 HRV852099:HRW852099 IBR852099:IBS852099 ILN852099:ILO852099 IVJ852099:IVK852099 JFF852099:JFG852099 JPB852099:JPC852099 JYX852099:JYY852099 KIT852099:KIU852099 KSP852099:KSQ852099 LCL852099:LCM852099 LMH852099:LMI852099 LWD852099:LWE852099 MFZ852099:MGA852099 MPV852099:MPW852099 MZR852099:MZS852099 NJN852099:NJO852099 NTJ852099:NTK852099 ODF852099:ODG852099 ONB852099:ONC852099 OWX852099:OWY852099 PGT852099:PGU852099 PQP852099:PQQ852099 QAL852099:QAM852099 QKH852099:QKI852099 QUD852099:QUE852099 RDZ852099:REA852099 RNV852099:RNW852099 RXR852099:RXS852099 SHN852099:SHO852099 SRJ852099:SRK852099 TBF852099:TBG852099 TLB852099:TLC852099 TUX852099:TUY852099 UET852099:UEU852099 UOP852099:UOQ852099 UYL852099:UYM852099 VIH852099:VII852099 VSD852099:VSE852099 WBZ852099:WCA852099 WLV852099:WLW852099 WVR852099:WVS852099 K917635:L917635 JF917635:JG917635 TB917635:TC917635 ACX917635:ACY917635 AMT917635:AMU917635 AWP917635:AWQ917635 BGL917635:BGM917635 BQH917635:BQI917635 CAD917635:CAE917635 CJZ917635:CKA917635 CTV917635:CTW917635 DDR917635:DDS917635 DNN917635:DNO917635 DXJ917635:DXK917635 EHF917635:EHG917635 ERB917635:ERC917635 FAX917635:FAY917635 FKT917635:FKU917635 FUP917635:FUQ917635 GEL917635:GEM917635 GOH917635:GOI917635 GYD917635:GYE917635 HHZ917635:HIA917635 HRV917635:HRW917635 IBR917635:IBS917635 ILN917635:ILO917635 IVJ917635:IVK917635 JFF917635:JFG917635 JPB917635:JPC917635 JYX917635:JYY917635 KIT917635:KIU917635 KSP917635:KSQ917635 LCL917635:LCM917635 LMH917635:LMI917635 LWD917635:LWE917635 MFZ917635:MGA917635 MPV917635:MPW917635 MZR917635:MZS917635 NJN917635:NJO917635 NTJ917635:NTK917635 ODF917635:ODG917635 ONB917635:ONC917635 OWX917635:OWY917635 PGT917635:PGU917635 PQP917635:PQQ917635 QAL917635:QAM917635 QKH917635:QKI917635 QUD917635:QUE917635 RDZ917635:REA917635 RNV917635:RNW917635 RXR917635:RXS917635 SHN917635:SHO917635 SRJ917635:SRK917635 TBF917635:TBG917635 TLB917635:TLC917635 TUX917635:TUY917635 UET917635:UEU917635 UOP917635:UOQ917635 UYL917635:UYM917635 VIH917635:VII917635 VSD917635:VSE917635 WBZ917635:WCA917635 WLV917635:WLW917635 WVR917635:WVS917635 K983171:L983171 JF983171:JG983171 TB983171:TC983171 ACX983171:ACY983171 AMT983171:AMU983171 AWP983171:AWQ983171 BGL983171:BGM983171 BQH983171:BQI983171 CAD983171:CAE983171 CJZ983171:CKA983171 CTV983171:CTW983171 DDR983171:DDS983171 DNN983171:DNO983171 DXJ983171:DXK983171 EHF983171:EHG983171 ERB983171:ERC983171 FAX983171:FAY983171 FKT983171:FKU983171 FUP983171:FUQ983171 GEL983171:GEM983171 GOH983171:GOI983171 GYD983171:GYE983171 HHZ983171:HIA983171 HRV983171:HRW983171 IBR983171:IBS983171 ILN983171:ILO983171 IVJ983171:IVK983171 JFF983171:JFG983171 JPB983171:JPC983171 JYX983171:JYY983171 KIT983171:KIU983171 KSP983171:KSQ983171 LCL983171:LCM983171 LMH983171:LMI983171 LWD983171:LWE983171 MFZ983171:MGA983171 MPV983171:MPW983171 MZR983171:MZS983171 NJN983171:NJO983171 NTJ983171:NTK983171 ODF983171:ODG983171 ONB983171:ONC983171 OWX983171:OWY983171 PGT983171:PGU983171 PQP983171:PQQ983171 QAL983171:QAM983171 QKH983171:QKI983171 QUD983171:QUE983171 RDZ983171:REA983171 RNV983171:RNW983171 RXR983171:RXS983171 SHN983171:SHO983171 SRJ983171:SRK983171 TBF983171:TBG983171 TLB983171:TLC983171 TUX983171:TUY983171 UET983171:UEU983171 UOP983171:UOQ983171 UYL983171:UYM983171 VIH983171:VII983171 VSD983171:VSE983171 WBZ983171:WCA983171 WLV983171:WLW983171 WVR983171:WVS983171 JJ65667:JV65667 TF65667:TR65667 ADB65667:ADN65667 AMX65667:ANJ65667 AWT65667:AXF65667 BGP65667:BHB65667 BQL65667:BQX65667 CAH65667:CAT65667 CKD65667:CKP65667 CTZ65667:CUL65667 DDV65667:DEH65667 DNR65667:DOD65667 DXN65667:DXZ65667 EHJ65667:EHV65667 ERF65667:ERR65667 FBB65667:FBN65667 FKX65667:FLJ65667 FUT65667:FVF65667 GEP65667:GFB65667 GOL65667:GOX65667 GYH65667:GYT65667 HID65667:HIP65667 HRZ65667:HSL65667 IBV65667:ICH65667 ILR65667:IMD65667 IVN65667:IVZ65667 JFJ65667:JFV65667 JPF65667:JPR65667 JZB65667:JZN65667 KIX65667:KJJ65667 KST65667:KTF65667 LCP65667:LDB65667 LML65667:LMX65667 LWH65667:LWT65667 MGD65667:MGP65667 MPZ65667:MQL65667 MZV65667:NAH65667 NJR65667:NKD65667 NTN65667:NTZ65667 ODJ65667:ODV65667 ONF65667:ONR65667 OXB65667:OXN65667 PGX65667:PHJ65667 PQT65667:PRF65667 QAP65667:QBB65667 QKL65667:QKX65667 QUH65667:QUT65667 RED65667:REP65667 RNZ65667:ROL65667 RXV65667:RYH65667 SHR65667:SID65667 SRN65667:SRZ65667 TBJ65667:TBV65667 TLF65667:TLR65667 TVB65667:TVN65667 UEX65667:UFJ65667 UOT65667:UPF65667 UYP65667:UZB65667 VIL65667:VIX65667 VSH65667:VST65667 WCD65667:WCP65667 WLZ65667:WML65667 WVV65667:WWH65667 JJ131203:JV131203 TF131203:TR131203 ADB131203:ADN131203 AMX131203:ANJ131203 AWT131203:AXF131203 BGP131203:BHB131203 BQL131203:BQX131203 CAH131203:CAT131203 CKD131203:CKP131203 CTZ131203:CUL131203 DDV131203:DEH131203 DNR131203:DOD131203 DXN131203:DXZ131203 EHJ131203:EHV131203 ERF131203:ERR131203 FBB131203:FBN131203 FKX131203:FLJ131203 FUT131203:FVF131203 GEP131203:GFB131203 GOL131203:GOX131203 GYH131203:GYT131203 HID131203:HIP131203 HRZ131203:HSL131203 IBV131203:ICH131203 ILR131203:IMD131203 IVN131203:IVZ131203 JFJ131203:JFV131203 JPF131203:JPR131203 JZB131203:JZN131203 KIX131203:KJJ131203 KST131203:KTF131203 LCP131203:LDB131203 LML131203:LMX131203 LWH131203:LWT131203 MGD131203:MGP131203 MPZ131203:MQL131203 MZV131203:NAH131203 NJR131203:NKD131203 NTN131203:NTZ131203 ODJ131203:ODV131203 ONF131203:ONR131203 OXB131203:OXN131203 PGX131203:PHJ131203 PQT131203:PRF131203 QAP131203:QBB131203 QKL131203:QKX131203 QUH131203:QUT131203 RED131203:REP131203 RNZ131203:ROL131203 RXV131203:RYH131203 SHR131203:SID131203 SRN131203:SRZ131203 TBJ131203:TBV131203 TLF131203:TLR131203 TVB131203:TVN131203 UEX131203:UFJ131203 UOT131203:UPF131203 UYP131203:UZB131203 VIL131203:VIX131203 VSH131203:VST131203 WCD131203:WCP131203 WLZ131203:WML131203 WVV131203:WWH131203 JJ196739:JV196739 TF196739:TR196739 ADB196739:ADN196739 AMX196739:ANJ196739 AWT196739:AXF196739 BGP196739:BHB196739 BQL196739:BQX196739 CAH196739:CAT196739 CKD196739:CKP196739 CTZ196739:CUL196739 DDV196739:DEH196739 DNR196739:DOD196739 DXN196739:DXZ196739 EHJ196739:EHV196739 ERF196739:ERR196739 FBB196739:FBN196739 FKX196739:FLJ196739 FUT196739:FVF196739 GEP196739:GFB196739 GOL196739:GOX196739 GYH196739:GYT196739 HID196739:HIP196739 HRZ196739:HSL196739 IBV196739:ICH196739 ILR196739:IMD196739 IVN196739:IVZ196739 JFJ196739:JFV196739 JPF196739:JPR196739 JZB196739:JZN196739 KIX196739:KJJ196739 KST196739:KTF196739 LCP196739:LDB196739 LML196739:LMX196739 LWH196739:LWT196739 MGD196739:MGP196739 MPZ196739:MQL196739 MZV196739:NAH196739 NJR196739:NKD196739 NTN196739:NTZ196739 ODJ196739:ODV196739 ONF196739:ONR196739 OXB196739:OXN196739 PGX196739:PHJ196739 PQT196739:PRF196739 QAP196739:QBB196739 QKL196739:QKX196739 QUH196739:QUT196739 RED196739:REP196739 RNZ196739:ROL196739 RXV196739:RYH196739 SHR196739:SID196739 SRN196739:SRZ196739 TBJ196739:TBV196739 TLF196739:TLR196739 TVB196739:TVN196739 UEX196739:UFJ196739 UOT196739:UPF196739 UYP196739:UZB196739 VIL196739:VIX196739 VSH196739:VST196739 WCD196739:WCP196739 WLZ196739:WML196739 WVV196739:WWH196739 JJ262275:JV262275 TF262275:TR262275 ADB262275:ADN262275 AMX262275:ANJ262275 AWT262275:AXF262275 BGP262275:BHB262275 BQL262275:BQX262275 CAH262275:CAT262275 CKD262275:CKP262275 CTZ262275:CUL262275 DDV262275:DEH262275 DNR262275:DOD262275 DXN262275:DXZ262275 EHJ262275:EHV262275 ERF262275:ERR262275 FBB262275:FBN262275 FKX262275:FLJ262275 FUT262275:FVF262275 GEP262275:GFB262275 GOL262275:GOX262275 GYH262275:GYT262275 HID262275:HIP262275 HRZ262275:HSL262275 IBV262275:ICH262275 ILR262275:IMD262275 IVN262275:IVZ262275 JFJ262275:JFV262275 JPF262275:JPR262275 JZB262275:JZN262275 KIX262275:KJJ262275 KST262275:KTF262275 LCP262275:LDB262275 LML262275:LMX262275 LWH262275:LWT262275 MGD262275:MGP262275 MPZ262275:MQL262275 MZV262275:NAH262275 NJR262275:NKD262275 NTN262275:NTZ262275 ODJ262275:ODV262275 ONF262275:ONR262275 OXB262275:OXN262275 PGX262275:PHJ262275 PQT262275:PRF262275 QAP262275:QBB262275 QKL262275:QKX262275 QUH262275:QUT262275 RED262275:REP262275 RNZ262275:ROL262275 RXV262275:RYH262275 SHR262275:SID262275 SRN262275:SRZ262275 TBJ262275:TBV262275 TLF262275:TLR262275 TVB262275:TVN262275 UEX262275:UFJ262275 UOT262275:UPF262275 UYP262275:UZB262275 VIL262275:VIX262275 VSH262275:VST262275 WCD262275:WCP262275 WLZ262275:WML262275 WVV262275:WWH262275 JJ327811:JV327811 TF327811:TR327811 ADB327811:ADN327811 AMX327811:ANJ327811 AWT327811:AXF327811 BGP327811:BHB327811 BQL327811:BQX327811 CAH327811:CAT327811 CKD327811:CKP327811 CTZ327811:CUL327811 DDV327811:DEH327811 DNR327811:DOD327811 DXN327811:DXZ327811 EHJ327811:EHV327811 ERF327811:ERR327811 FBB327811:FBN327811 FKX327811:FLJ327811 FUT327811:FVF327811 GEP327811:GFB327811 GOL327811:GOX327811 GYH327811:GYT327811 HID327811:HIP327811 HRZ327811:HSL327811 IBV327811:ICH327811 ILR327811:IMD327811 IVN327811:IVZ327811 JFJ327811:JFV327811 JPF327811:JPR327811 JZB327811:JZN327811 KIX327811:KJJ327811 KST327811:KTF327811 LCP327811:LDB327811 LML327811:LMX327811 LWH327811:LWT327811 MGD327811:MGP327811 MPZ327811:MQL327811 MZV327811:NAH327811 NJR327811:NKD327811 NTN327811:NTZ327811 ODJ327811:ODV327811 ONF327811:ONR327811 OXB327811:OXN327811 PGX327811:PHJ327811 PQT327811:PRF327811 QAP327811:QBB327811 QKL327811:QKX327811 QUH327811:QUT327811 RED327811:REP327811 RNZ327811:ROL327811 RXV327811:RYH327811 SHR327811:SID327811 SRN327811:SRZ327811 TBJ327811:TBV327811 TLF327811:TLR327811 TVB327811:TVN327811 UEX327811:UFJ327811 UOT327811:UPF327811 UYP327811:UZB327811 VIL327811:VIX327811 VSH327811:VST327811 WCD327811:WCP327811 WLZ327811:WML327811 WVV327811:WWH327811 JJ393347:JV393347 TF393347:TR393347 ADB393347:ADN393347 AMX393347:ANJ393347 AWT393347:AXF393347 BGP393347:BHB393347 BQL393347:BQX393347 CAH393347:CAT393347 CKD393347:CKP393347 CTZ393347:CUL393347 DDV393347:DEH393347 DNR393347:DOD393347 DXN393347:DXZ393347 EHJ393347:EHV393347 ERF393347:ERR393347 FBB393347:FBN393347 FKX393347:FLJ393347 FUT393347:FVF393347 GEP393347:GFB393347 GOL393347:GOX393347 GYH393347:GYT393347 HID393347:HIP393347 HRZ393347:HSL393347 IBV393347:ICH393347 ILR393347:IMD393347 IVN393347:IVZ393347 JFJ393347:JFV393347 JPF393347:JPR393347 JZB393347:JZN393347 KIX393347:KJJ393347 KST393347:KTF393347 LCP393347:LDB393347 LML393347:LMX393347 LWH393347:LWT393347 MGD393347:MGP393347 MPZ393347:MQL393347 MZV393347:NAH393347 NJR393347:NKD393347 NTN393347:NTZ393347 ODJ393347:ODV393347 ONF393347:ONR393347 OXB393347:OXN393347 PGX393347:PHJ393347 PQT393347:PRF393347 QAP393347:QBB393347 QKL393347:QKX393347 QUH393347:QUT393347 RED393347:REP393347 RNZ393347:ROL393347 RXV393347:RYH393347 SHR393347:SID393347 SRN393347:SRZ393347 TBJ393347:TBV393347 TLF393347:TLR393347 TVB393347:TVN393347 UEX393347:UFJ393347 UOT393347:UPF393347 UYP393347:UZB393347 VIL393347:VIX393347 VSH393347:VST393347 WCD393347:WCP393347 WLZ393347:WML393347 WVV393347:WWH393347 JJ458883:JV458883 TF458883:TR458883 ADB458883:ADN458883 AMX458883:ANJ458883 AWT458883:AXF458883 BGP458883:BHB458883 BQL458883:BQX458883 CAH458883:CAT458883 CKD458883:CKP458883 CTZ458883:CUL458883 DDV458883:DEH458883 DNR458883:DOD458883 DXN458883:DXZ458883 EHJ458883:EHV458883 ERF458883:ERR458883 FBB458883:FBN458883 FKX458883:FLJ458883 FUT458883:FVF458883 GEP458883:GFB458883 GOL458883:GOX458883 GYH458883:GYT458883 HID458883:HIP458883 HRZ458883:HSL458883 IBV458883:ICH458883 ILR458883:IMD458883 IVN458883:IVZ458883 JFJ458883:JFV458883 JPF458883:JPR458883 JZB458883:JZN458883 KIX458883:KJJ458883 KST458883:KTF458883 LCP458883:LDB458883 LML458883:LMX458883 LWH458883:LWT458883 MGD458883:MGP458883 MPZ458883:MQL458883 MZV458883:NAH458883 NJR458883:NKD458883 NTN458883:NTZ458883 ODJ458883:ODV458883 ONF458883:ONR458883 OXB458883:OXN458883 PGX458883:PHJ458883 PQT458883:PRF458883 QAP458883:QBB458883 QKL458883:QKX458883 QUH458883:QUT458883 RED458883:REP458883 RNZ458883:ROL458883 RXV458883:RYH458883 SHR458883:SID458883 SRN458883:SRZ458883 TBJ458883:TBV458883 TLF458883:TLR458883 TVB458883:TVN458883 UEX458883:UFJ458883 UOT458883:UPF458883 UYP458883:UZB458883 VIL458883:VIX458883 VSH458883:VST458883 WCD458883:WCP458883 WLZ458883:WML458883 WVV458883:WWH458883 JJ524419:JV524419 TF524419:TR524419 ADB524419:ADN524419 AMX524419:ANJ524419 AWT524419:AXF524419 BGP524419:BHB524419 BQL524419:BQX524419 CAH524419:CAT524419 CKD524419:CKP524419 CTZ524419:CUL524419 DDV524419:DEH524419 DNR524419:DOD524419 DXN524419:DXZ524419 EHJ524419:EHV524419 ERF524419:ERR524419 FBB524419:FBN524419 FKX524419:FLJ524419 FUT524419:FVF524419 GEP524419:GFB524419 GOL524419:GOX524419 GYH524419:GYT524419 HID524419:HIP524419 HRZ524419:HSL524419 IBV524419:ICH524419 ILR524419:IMD524419 IVN524419:IVZ524419 JFJ524419:JFV524419 JPF524419:JPR524419 JZB524419:JZN524419 KIX524419:KJJ524419 KST524419:KTF524419 LCP524419:LDB524419 LML524419:LMX524419 LWH524419:LWT524419 MGD524419:MGP524419 MPZ524419:MQL524419 MZV524419:NAH524419 NJR524419:NKD524419 NTN524419:NTZ524419 ODJ524419:ODV524419 ONF524419:ONR524419 OXB524419:OXN524419 PGX524419:PHJ524419 PQT524419:PRF524419 QAP524419:QBB524419 QKL524419:QKX524419 QUH524419:QUT524419 RED524419:REP524419 RNZ524419:ROL524419 RXV524419:RYH524419 SHR524419:SID524419 SRN524419:SRZ524419 TBJ524419:TBV524419 TLF524419:TLR524419 TVB524419:TVN524419 UEX524419:UFJ524419 UOT524419:UPF524419 UYP524419:UZB524419 VIL524419:VIX524419 VSH524419:VST524419 WCD524419:WCP524419 WLZ524419:WML524419 WVV524419:WWH524419 JJ589955:JV589955 TF589955:TR589955 ADB589955:ADN589955 AMX589955:ANJ589955 AWT589955:AXF589955 BGP589955:BHB589955 BQL589955:BQX589955 CAH589955:CAT589955 CKD589955:CKP589955 CTZ589955:CUL589955 DDV589955:DEH589955 DNR589955:DOD589955 DXN589955:DXZ589955 EHJ589955:EHV589955 ERF589955:ERR589955 FBB589955:FBN589955 FKX589955:FLJ589955 FUT589955:FVF589955 GEP589955:GFB589955 GOL589955:GOX589955 GYH589955:GYT589955 HID589955:HIP589955 HRZ589955:HSL589955 IBV589955:ICH589955 ILR589955:IMD589955 IVN589955:IVZ589955 JFJ589955:JFV589955 JPF589955:JPR589955 JZB589955:JZN589955 KIX589955:KJJ589955 KST589955:KTF589955 LCP589955:LDB589955 LML589955:LMX589955 LWH589955:LWT589955 MGD589955:MGP589955 MPZ589955:MQL589955 MZV589955:NAH589955 NJR589955:NKD589955 NTN589955:NTZ589955 ODJ589955:ODV589955 ONF589955:ONR589955 OXB589955:OXN589955 PGX589955:PHJ589955 PQT589955:PRF589955 QAP589955:QBB589955 QKL589955:QKX589955 QUH589955:QUT589955 RED589955:REP589955 RNZ589955:ROL589955 RXV589955:RYH589955 SHR589955:SID589955 SRN589955:SRZ589955 TBJ589955:TBV589955 TLF589955:TLR589955 TVB589955:TVN589955 UEX589955:UFJ589955 UOT589955:UPF589955 UYP589955:UZB589955 VIL589955:VIX589955 VSH589955:VST589955 WCD589955:WCP589955 WLZ589955:WML589955 WVV589955:WWH589955 JJ655491:JV655491 TF655491:TR655491 ADB655491:ADN655491 AMX655491:ANJ655491 AWT655491:AXF655491 BGP655491:BHB655491 BQL655491:BQX655491 CAH655491:CAT655491 CKD655491:CKP655491 CTZ655491:CUL655491 DDV655491:DEH655491 DNR655491:DOD655491 DXN655491:DXZ655491 EHJ655491:EHV655491 ERF655491:ERR655491 FBB655491:FBN655491 FKX655491:FLJ655491 FUT655491:FVF655491 GEP655491:GFB655491 GOL655491:GOX655491 GYH655491:GYT655491 HID655491:HIP655491 HRZ655491:HSL655491 IBV655491:ICH655491 ILR655491:IMD655491 IVN655491:IVZ655491 JFJ655491:JFV655491 JPF655491:JPR655491 JZB655491:JZN655491 KIX655491:KJJ655491 KST655491:KTF655491 LCP655491:LDB655491 LML655491:LMX655491 LWH655491:LWT655491 MGD655491:MGP655491 MPZ655491:MQL655491 MZV655491:NAH655491 NJR655491:NKD655491 NTN655491:NTZ655491 ODJ655491:ODV655491 ONF655491:ONR655491 OXB655491:OXN655491 PGX655491:PHJ655491 PQT655491:PRF655491 QAP655491:QBB655491 QKL655491:QKX655491 QUH655491:QUT655491 RED655491:REP655491 RNZ655491:ROL655491 RXV655491:RYH655491 SHR655491:SID655491 SRN655491:SRZ655491 TBJ655491:TBV655491 TLF655491:TLR655491 TVB655491:TVN655491 UEX655491:UFJ655491 UOT655491:UPF655491 UYP655491:UZB655491 VIL655491:VIX655491 VSH655491:VST655491 WCD655491:WCP655491 WLZ655491:WML655491 WVV655491:WWH655491 JJ721027:JV721027 TF721027:TR721027 ADB721027:ADN721027 AMX721027:ANJ721027 AWT721027:AXF721027 BGP721027:BHB721027 BQL721027:BQX721027 CAH721027:CAT721027 CKD721027:CKP721027 CTZ721027:CUL721027 DDV721027:DEH721027 DNR721027:DOD721027 DXN721027:DXZ721027 EHJ721027:EHV721027 ERF721027:ERR721027 FBB721027:FBN721027 FKX721027:FLJ721027 FUT721027:FVF721027 GEP721027:GFB721027 GOL721027:GOX721027 GYH721027:GYT721027 HID721027:HIP721027 HRZ721027:HSL721027 IBV721027:ICH721027 ILR721027:IMD721027 IVN721027:IVZ721027 JFJ721027:JFV721027 JPF721027:JPR721027 JZB721027:JZN721027 KIX721027:KJJ721027 KST721027:KTF721027 LCP721027:LDB721027 LML721027:LMX721027 LWH721027:LWT721027 MGD721027:MGP721027 MPZ721027:MQL721027 MZV721027:NAH721027 NJR721027:NKD721027 NTN721027:NTZ721027 ODJ721027:ODV721027 ONF721027:ONR721027 OXB721027:OXN721027 PGX721027:PHJ721027 PQT721027:PRF721027 QAP721027:QBB721027 QKL721027:QKX721027 QUH721027:QUT721027 RED721027:REP721027 RNZ721027:ROL721027 RXV721027:RYH721027 SHR721027:SID721027 SRN721027:SRZ721027 TBJ721027:TBV721027 TLF721027:TLR721027 TVB721027:TVN721027 UEX721027:UFJ721027 UOT721027:UPF721027 UYP721027:UZB721027 VIL721027:VIX721027 VSH721027:VST721027 WCD721027:WCP721027 WLZ721027:WML721027 WVV721027:WWH721027 JJ786563:JV786563 TF786563:TR786563 ADB786563:ADN786563 AMX786563:ANJ786563 AWT786563:AXF786563 BGP786563:BHB786563 BQL786563:BQX786563 CAH786563:CAT786563 CKD786563:CKP786563 CTZ786563:CUL786563 DDV786563:DEH786563 DNR786563:DOD786563 DXN786563:DXZ786563 EHJ786563:EHV786563 ERF786563:ERR786563 FBB786563:FBN786563 FKX786563:FLJ786563 FUT786563:FVF786563 GEP786563:GFB786563 GOL786563:GOX786563 GYH786563:GYT786563 HID786563:HIP786563 HRZ786563:HSL786563 IBV786563:ICH786563 ILR786563:IMD786563 IVN786563:IVZ786563 JFJ786563:JFV786563 JPF786563:JPR786563 JZB786563:JZN786563 KIX786563:KJJ786563 KST786563:KTF786563 LCP786563:LDB786563 LML786563:LMX786563 LWH786563:LWT786563 MGD786563:MGP786563 MPZ786563:MQL786563 MZV786563:NAH786563 NJR786563:NKD786563 NTN786563:NTZ786563 ODJ786563:ODV786563 ONF786563:ONR786563 OXB786563:OXN786563 PGX786563:PHJ786563 PQT786563:PRF786563 QAP786563:QBB786563 QKL786563:QKX786563 QUH786563:QUT786563 RED786563:REP786563 RNZ786563:ROL786563 RXV786563:RYH786563 SHR786563:SID786563 SRN786563:SRZ786563 TBJ786563:TBV786563 TLF786563:TLR786563 TVB786563:TVN786563 UEX786563:UFJ786563 UOT786563:UPF786563 UYP786563:UZB786563 VIL786563:VIX786563 VSH786563:VST786563 WCD786563:WCP786563 WLZ786563:WML786563 WVV786563:WWH786563 JJ852099:JV852099 TF852099:TR852099 ADB852099:ADN852099 AMX852099:ANJ852099 AWT852099:AXF852099 BGP852099:BHB852099 BQL852099:BQX852099 CAH852099:CAT852099 CKD852099:CKP852099 CTZ852099:CUL852099 DDV852099:DEH852099 DNR852099:DOD852099 DXN852099:DXZ852099 EHJ852099:EHV852099 ERF852099:ERR852099 FBB852099:FBN852099 FKX852099:FLJ852099 FUT852099:FVF852099 GEP852099:GFB852099 GOL852099:GOX852099 GYH852099:GYT852099 HID852099:HIP852099 HRZ852099:HSL852099 IBV852099:ICH852099 ILR852099:IMD852099 IVN852099:IVZ852099 JFJ852099:JFV852099 JPF852099:JPR852099 JZB852099:JZN852099 KIX852099:KJJ852099 KST852099:KTF852099 LCP852099:LDB852099 LML852099:LMX852099 LWH852099:LWT852099 MGD852099:MGP852099 MPZ852099:MQL852099 MZV852099:NAH852099 NJR852099:NKD852099 NTN852099:NTZ852099 ODJ852099:ODV852099 ONF852099:ONR852099 OXB852099:OXN852099 PGX852099:PHJ852099 PQT852099:PRF852099 QAP852099:QBB852099 QKL852099:QKX852099 QUH852099:QUT852099 RED852099:REP852099 RNZ852099:ROL852099 RXV852099:RYH852099 SHR852099:SID852099 SRN852099:SRZ852099 TBJ852099:TBV852099 TLF852099:TLR852099 TVB852099:TVN852099 UEX852099:UFJ852099 UOT852099:UPF852099 UYP852099:UZB852099 VIL852099:VIX852099 VSH852099:VST852099 WCD852099:WCP852099 WLZ852099:WML852099 WVV852099:WWH852099 JJ917635:JV917635 TF917635:TR917635 ADB917635:ADN917635 AMX917635:ANJ917635 AWT917635:AXF917635 BGP917635:BHB917635 BQL917635:BQX917635 CAH917635:CAT917635 CKD917635:CKP917635 CTZ917635:CUL917635 DDV917635:DEH917635 DNR917635:DOD917635 DXN917635:DXZ917635 EHJ917635:EHV917635 ERF917635:ERR917635 FBB917635:FBN917635 FKX917635:FLJ917635 FUT917635:FVF917635 GEP917635:GFB917635 GOL917635:GOX917635 GYH917635:GYT917635 HID917635:HIP917635 HRZ917635:HSL917635 IBV917635:ICH917635 ILR917635:IMD917635 IVN917635:IVZ917635 JFJ917635:JFV917635 JPF917635:JPR917635 JZB917635:JZN917635 KIX917635:KJJ917635 KST917635:KTF917635 LCP917635:LDB917635 LML917635:LMX917635 LWH917635:LWT917635 MGD917635:MGP917635 MPZ917635:MQL917635 MZV917635:NAH917635 NJR917635:NKD917635 NTN917635:NTZ917635 ODJ917635:ODV917635 ONF917635:ONR917635 OXB917635:OXN917635 PGX917635:PHJ917635 PQT917635:PRF917635 QAP917635:QBB917635 QKL917635:QKX917635 QUH917635:QUT917635 RED917635:REP917635 RNZ917635:ROL917635 RXV917635:RYH917635 SHR917635:SID917635 SRN917635:SRZ917635 TBJ917635:TBV917635 TLF917635:TLR917635 TVB917635:TVN917635 UEX917635:UFJ917635 UOT917635:UPF917635 UYP917635:UZB917635 VIL917635:VIX917635 VSH917635:VST917635 WCD917635:WCP917635 WLZ917635:WML917635 WVV917635:WWH917635 JJ983171:JV983171 TF983171:TR983171 ADB983171:ADN983171 AMX983171:ANJ983171 AWT983171:AXF983171 BGP983171:BHB983171 BQL983171:BQX983171 CAH983171:CAT983171 CKD983171:CKP983171 CTZ983171:CUL983171 DDV983171:DEH983171 DNR983171:DOD983171 DXN983171:DXZ983171 EHJ983171:EHV983171 ERF983171:ERR983171 FBB983171:FBN983171 FKX983171:FLJ983171 FUT983171:FVF983171 GEP983171:GFB983171 GOL983171:GOX983171 GYH983171:GYT983171 HID983171:HIP983171 HRZ983171:HSL983171 IBV983171:ICH983171 ILR983171:IMD983171 IVN983171:IVZ983171 JFJ983171:JFV983171 JPF983171:JPR983171 JZB983171:JZN983171 KIX983171:KJJ983171 KST983171:KTF983171 LCP983171:LDB983171 LML983171:LMX983171 LWH983171:LWT983171 MGD983171:MGP983171 MPZ983171:MQL983171 MZV983171:NAH983171 NJR983171:NKD983171 NTN983171:NTZ983171 ODJ983171:ODV983171 ONF983171:ONR983171 OXB983171:OXN983171 PGX983171:PHJ983171 PQT983171:PRF983171 QAP983171:QBB983171 QKL983171:QKX983171 QUH983171:QUT983171 RED983171:REP983171 RNZ983171:ROL983171 RXV983171:RYH983171 SHR983171:SID983171 SRN983171:SRZ983171 TBJ983171:TBV983171 TLF983171:TLR983171 TVB983171:TVN983171 UEX983171:UFJ983171 UOT983171:UPF983171 UYP983171:UZB983171 VIL983171:VIX983171 VSH983171:VST983171 WCD983171:WCP983171 WLZ983171:WML983171 WVV983171:WWH983171 O65667:Z65667 O131203:Z131203 O196739:Z196739 O262275:Z262275 O327811:Z327811 O393347:Z393347 O458883:Z458883 O524419:Z524419 O589955:Z589955 O655491:Z655491 O721027:Z721027 O786563:Z786563 O852099:Z852099 O917635:Z917635 O983171:Z983171" xr:uid="{00000000-0002-0000-0200-000018000000}">
      <formula1>0</formula1>
      <formula2>100</formula2>
    </dataValidation>
    <dataValidation type="list" imeMode="off" showInputMessage="1" showErrorMessage="1" errorTitle="学年の入力" error="学年は，1,2,3,4 を入力して下さい" sqref="WBX983125:WBX983126 I65628:I65657 JD65628:JD65657 SZ65628:SZ65657 ACV65628:ACV65657 AMR65628:AMR65657 AWN65628:AWN65657 BGJ65628:BGJ65657 BQF65628:BQF65657 CAB65628:CAB65657 CJX65628:CJX65657 CTT65628:CTT65657 DDP65628:DDP65657 DNL65628:DNL65657 DXH65628:DXH65657 EHD65628:EHD65657 EQZ65628:EQZ65657 FAV65628:FAV65657 FKR65628:FKR65657 FUN65628:FUN65657 GEJ65628:GEJ65657 GOF65628:GOF65657 GYB65628:GYB65657 HHX65628:HHX65657 HRT65628:HRT65657 IBP65628:IBP65657 ILL65628:ILL65657 IVH65628:IVH65657 JFD65628:JFD65657 JOZ65628:JOZ65657 JYV65628:JYV65657 KIR65628:KIR65657 KSN65628:KSN65657 LCJ65628:LCJ65657 LMF65628:LMF65657 LWB65628:LWB65657 MFX65628:MFX65657 MPT65628:MPT65657 MZP65628:MZP65657 NJL65628:NJL65657 NTH65628:NTH65657 ODD65628:ODD65657 OMZ65628:OMZ65657 OWV65628:OWV65657 PGR65628:PGR65657 PQN65628:PQN65657 QAJ65628:QAJ65657 QKF65628:QKF65657 QUB65628:QUB65657 RDX65628:RDX65657 RNT65628:RNT65657 RXP65628:RXP65657 SHL65628:SHL65657 SRH65628:SRH65657 TBD65628:TBD65657 TKZ65628:TKZ65657 TUV65628:TUV65657 UER65628:UER65657 UON65628:UON65657 UYJ65628:UYJ65657 VIF65628:VIF65657 VSB65628:VSB65657 WBX65628:WBX65657 WLT65628:WLT65657 WVP65628:WVP65657 I131164:I131193 JD131164:JD131193 SZ131164:SZ131193 ACV131164:ACV131193 AMR131164:AMR131193 AWN131164:AWN131193 BGJ131164:BGJ131193 BQF131164:BQF131193 CAB131164:CAB131193 CJX131164:CJX131193 CTT131164:CTT131193 DDP131164:DDP131193 DNL131164:DNL131193 DXH131164:DXH131193 EHD131164:EHD131193 EQZ131164:EQZ131193 FAV131164:FAV131193 FKR131164:FKR131193 FUN131164:FUN131193 GEJ131164:GEJ131193 GOF131164:GOF131193 GYB131164:GYB131193 HHX131164:HHX131193 HRT131164:HRT131193 IBP131164:IBP131193 ILL131164:ILL131193 IVH131164:IVH131193 JFD131164:JFD131193 JOZ131164:JOZ131193 JYV131164:JYV131193 KIR131164:KIR131193 KSN131164:KSN131193 LCJ131164:LCJ131193 LMF131164:LMF131193 LWB131164:LWB131193 MFX131164:MFX131193 MPT131164:MPT131193 MZP131164:MZP131193 NJL131164:NJL131193 NTH131164:NTH131193 ODD131164:ODD131193 OMZ131164:OMZ131193 OWV131164:OWV131193 PGR131164:PGR131193 PQN131164:PQN131193 QAJ131164:QAJ131193 QKF131164:QKF131193 QUB131164:QUB131193 RDX131164:RDX131193 RNT131164:RNT131193 RXP131164:RXP131193 SHL131164:SHL131193 SRH131164:SRH131193 TBD131164:TBD131193 TKZ131164:TKZ131193 TUV131164:TUV131193 UER131164:UER131193 UON131164:UON131193 UYJ131164:UYJ131193 VIF131164:VIF131193 VSB131164:VSB131193 WBX131164:WBX131193 WLT131164:WLT131193 WVP131164:WVP131193 I196700:I196729 JD196700:JD196729 SZ196700:SZ196729 ACV196700:ACV196729 AMR196700:AMR196729 AWN196700:AWN196729 BGJ196700:BGJ196729 BQF196700:BQF196729 CAB196700:CAB196729 CJX196700:CJX196729 CTT196700:CTT196729 DDP196700:DDP196729 DNL196700:DNL196729 DXH196700:DXH196729 EHD196700:EHD196729 EQZ196700:EQZ196729 FAV196700:FAV196729 FKR196700:FKR196729 FUN196700:FUN196729 GEJ196700:GEJ196729 GOF196700:GOF196729 GYB196700:GYB196729 HHX196700:HHX196729 HRT196700:HRT196729 IBP196700:IBP196729 ILL196700:ILL196729 IVH196700:IVH196729 JFD196700:JFD196729 JOZ196700:JOZ196729 JYV196700:JYV196729 KIR196700:KIR196729 KSN196700:KSN196729 LCJ196700:LCJ196729 LMF196700:LMF196729 LWB196700:LWB196729 MFX196700:MFX196729 MPT196700:MPT196729 MZP196700:MZP196729 NJL196700:NJL196729 NTH196700:NTH196729 ODD196700:ODD196729 OMZ196700:OMZ196729 OWV196700:OWV196729 PGR196700:PGR196729 PQN196700:PQN196729 QAJ196700:QAJ196729 QKF196700:QKF196729 QUB196700:QUB196729 RDX196700:RDX196729 RNT196700:RNT196729 RXP196700:RXP196729 SHL196700:SHL196729 SRH196700:SRH196729 TBD196700:TBD196729 TKZ196700:TKZ196729 TUV196700:TUV196729 UER196700:UER196729 UON196700:UON196729 UYJ196700:UYJ196729 VIF196700:VIF196729 VSB196700:VSB196729 WBX196700:WBX196729 WLT196700:WLT196729 WVP196700:WVP196729 I262236:I262265 JD262236:JD262265 SZ262236:SZ262265 ACV262236:ACV262265 AMR262236:AMR262265 AWN262236:AWN262265 BGJ262236:BGJ262265 BQF262236:BQF262265 CAB262236:CAB262265 CJX262236:CJX262265 CTT262236:CTT262265 DDP262236:DDP262265 DNL262236:DNL262265 DXH262236:DXH262265 EHD262236:EHD262265 EQZ262236:EQZ262265 FAV262236:FAV262265 FKR262236:FKR262265 FUN262236:FUN262265 GEJ262236:GEJ262265 GOF262236:GOF262265 GYB262236:GYB262265 HHX262236:HHX262265 HRT262236:HRT262265 IBP262236:IBP262265 ILL262236:ILL262265 IVH262236:IVH262265 JFD262236:JFD262265 JOZ262236:JOZ262265 JYV262236:JYV262265 KIR262236:KIR262265 KSN262236:KSN262265 LCJ262236:LCJ262265 LMF262236:LMF262265 LWB262236:LWB262265 MFX262236:MFX262265 MPT262236:MPT262265 MZP262236:MZP262265 NJL262236:NJL262265 NTH262236:NTH262265 ODD262236:ODD262265 OMZ262236:OMZ262265 OWV262236:OWV262265 PGR262236:PGR262265 PQN262236:PQN262265 QAJ262236:QAJ262265 QKF262236:QKF262265 QUB262236:QUB262265 RDX262236:RDX262265 RNT262236:RNT262265 RXP262236:RXP262265 SHL262236:SHL262265 SRH262236:SRH262265 TBD262236:TBD262265 TKZ262236:TKZ262265 TUV262236:TUV262265 UER262236:UER262265 UON262236:UON262265 UYJ262236:UYJ262265 VIF262236:VIF262265 VSB262236:VSB262265 WBX262236:WBX262265 WLT262236:WLT262265 WVP262236:WVP262265 I327772:I327801 JD327772:JD327801 SZ327772:SZ327801 ACV327772:ACV327801 AMR327772:AMR327801 AWN327772:AWN327801 BGJ327772:BGJ327801 BQF327772:BQF327801 CAB327772:CAB327801 CJX327772:CJX327801 CTT327772:CTT327801 DDP327772:DDP327801 DNL327772:DNL327801 DXH327772:DXH327801 EHD327772:EHD327801 EQZ327772:EQZ327801 FAV327772:FAV327801 FKR327772:FKR327801 FUN327772:FUN327801 GEJ327772:GEJ327801 GOF327772:GOF327801 GYB327772:GYB327801 HHX327772:HHX327801 HRT327772:HRT327801 IBP327772:IBP327801 ILL327772:ILL327801 IVH327772:IVH327801 JFD327772:JFD327801 JOZ327772:JOZ327801 JYV327772:JYV327801 KIR327772:KIR327801 KSN327772:KSN327801 LCJ327772:LCJ327801 LMF327772:LMF327801 LWB327772:LWB327801 MFX327772:MFX327801 MPT327772:MPT327801 MZP327772:MZP327801 NJL327772:NJL327801 NTH327772:NTH327801 ODD327772:ODD327801 OMZ327772:OMZ327801 OWV327772:OWV327801 PGR327772:PGR327801 PQN327772:PQN327801 QAJ327772:QAJ327801 QKF327772:QKF327801 QUB327772:QUB327801 RDX327772:RDX327801 RNT327772:RNT327801 RXP327772:RXP327801 SHL327772:SHL327801 SRH327772:SRH327801 TBD327772:TBD327801 TKZ327772:TKZ327801 TUV327772:TUV327801 UER327772:UER327801 UON327772:UON327801 UYJ327772:UYJ327801 VIF327772:VIF327801 VSB327772:VSB327801 WBX327772:WBX327801 WLT327772:WLT327801 WVP327772:WVP327801 I393308:I393337 JD393308:JD393337 SZ393308:SZ393337 ACV393308:ACV393337 AMR393308:AMR393337 AWN393308:AWN393337 BGJ393308:BGJ393337 BQF393308:BQF393337 CAB393308:CAB393337 CJX393308:CJX393337 CTT393308:CTT393337 DDP393308:DDP393337 DNL393308:DNL393337 DXH393308:DXH393337 EHD393308:EHD393337 EQZ393308:EQZ393337 FAV393308:FAV393337 FKR393308:FKR393337 FUN393308:FUN393337 GEJ393308:GEJ393337 GOF393308:GOF393337 GYB393308:GYB393337 HHX393308:HHX393337 HRT393308:HRT393337 IBP393308:IBP393337 ILL393308:ILL393337 IVH393308:IVH393337 JFD393308:JFD393337 JOZ393308:JOZ393337 JYV393308:JYV393337 KIR393308:KIR393337 KSN393308:KSN393337 LCJ393308:LCJ393337 LMF393308:LMF393337 LWB393308:LWB393337 MFX393308:MFX393337 MPT393308:MPT393337 MZP393308:MZP393337 NJL393308:NJL393337 NTH393308:NTH393337 ODD393308:ODD393337 OMZ393308:OMZ393337 OWV393308:OWV393337 PGR393308:PGR393337 PQN393308:PQN393337 QAJ393308:QAJ393337 QKF393308:QKF393337 QUB393308:QUB393337 RDX393308:RDX393337 RNT393308:RNT393337 RXP393308:RXP393337 SHL393308:SHL393337 SRH393308:SRH393337 TBD393308:TBD393337 TKZ393308:TKZ393337 TUV393308:TUV393337 UER393308:UER393337 UON393308:UON393337 UYJ393308:UYJ393337 VIF393308:VIF393337 VSB393308:VSB393337 WBX393308:WBX393337 WLT393308:WLT393337 WVP393308:WVP393337 I458844:I458873 JD458844:JD458873 SZ458844:SZ458873 ACV458844:ACV458873 AMR458844:AMR458873 AWN458844:AWN458873 BGJ458844:BGJ458873 BQF458844:BQF458873 CAB458844:CAB458873 CJX458844:CJX458873 CTT458844:CTT458873 DDP458844:DDP458873 DNL458844:DNL458873 DXH458844:DXH458873 EHD458844:EHD458873 EQZ458844:EQZ458873 FAV458844:FAV458873 FKR458844:FKR458873 FUN458844:FUN458873 GEJ458844:GEJ458873 GOF458844:GOF458873 GYB458844:GYB458873 HHX458844:HHX458873 HRT458844:HRT458873 IBP458844:IBP458873 ILL458844:ILL458873 IVH458844:IVH458873 JFD458844:JFD458873 JOZ458844:JOZ458873 JYV458844:JYV458873 KIR458844:KIR458873 KSN458844:KSN458873 LCJ458844:LCJ458873 LMF458844:LMF458873 LWB458844:LWB458873 MFX458844:MFX458873 MPT458844:MPT458873 MZP458844:MZP458873 NJL458844:NJL458873 NTH458844:NTH458873 ODD458844:ODD458873 OMZ458844:OMZ458873 OWV458844:OWV458873 PGR458844:PGR458873 PQN458844:PQN458873 QAJ458844:QAJ458873 QKF458844:QKF458873 QUB458844:QUB458873 RDX458844:RDX458873 RNT458844:RNT458873 RXP458844:RXP458873 SHL458844:SHL458873 SRH458844:SRH458873 TBD458844:TBD458873 TKZ458844:TKZ458873 TUV458844:TUV458873 UER458844:UER458873 UON458844:UON458873 UYJ458844:UYJ458873 VIF458844:VIF458873 VSB458844:VSB458873 WBX458844:WBX458873 WLT458844:WLT458873 WVP458844:WVP458873 I524380:I524409 JD524380:JD524409 SZ524380:SZ524409 ACV524380:ACV524409 AMR524380:AMR524409 AWN524380:AWN524409 BGJ524380:BGJ524409 BQF524380:BQF524409 CAB524380:CAB524409 CJX524380:CJX524409 CTT524380:CTT524409 DDP524380:DDP524409 DNL524380:DNL524409 DXH524380:DXH524409 EHD524380:EHD524409 EQZ524380:EQZ524409 FAV524380:FAV524409 FKR524380:FKR524409 FUN524380:FUN524409 GEJ524380:GEJ524409 GOF524380:GOF524409 GYB524380:GYB524409 HHX524380:HHX524409 HRT524380:HRT524409 IBP524380:IBP524409 ILL524380:ILL524409 IVH524380:IVH524409 JFD524380:JFD524409 JOZ524380:JOZ524409 JYV524380:JYV524409 KIR524380:KIR524409 KSN524380:KSN524409 LCJ524380:LCJ524409 LMF524380:LMF524409 LWB524380:LWB524409 MFX524380:MFX524409 MPT524380:MPT524409 MZP524380:MZP524409 NJL524380:NJL524409 NTH524380:NTH524409 ODD524380:ODD524409 OMZ524380:OMZ524409 OWV524380:OWV524409 PGR524380:PGR524409 PQN524380:PQN524409 QAJ524380:QAJ524409 QKF524380:QKF524409 QUB524380:QUB524409 RDX524380:RDX524409 RNT524380:RNT524409 RXP524380:RXP524409 SHL524380:SHL524409 SRH524380:SRH524409 TBD524380:TBD524409 TKZ524380:TKZ524409 TUV524380:TUV524409 UER524380:UER524409 UON524380:UON524409 UYJ524380:UYJ524409 VIF524380:VIF524409 VSB524380:VSB524409 WBX524380:WBX524409 WLT524380:WLT524409 WVP524380:WVP524409 I589916:I589945 JD589916:JD589945 SZ589916:SZ589945 ACV589916:ACV589945 AMR589916:AMR589945 AWN589916:AWN589945 BGJ589916:BGJ589945 BQF589916:BQF589945 CAB589916:CAB589945 CJX589916:CJX589945 CTT589916:CTT589945 DDP589916:DDP589945 DNL589916:DNL589945 DXH589916:DXH589945 EHD589916:EHD589945 EQZ589916:EQZ589945 FAV589916:FAV589945 FKR589916:FKR589945 FUN589916:FUN589945 GEJ589916:GEJ589945 GOF589916:GOF589945 GYB589916:GYB589945 HHX589916:HHX589945 HRT589916:HRT589945 IBP589916:IBP589945 ILL589916:ILL589945 IVH589916:IVH589945 JFD589916:JFD589945 JOZ589916:JOZ589945 JYV589916:JYV589945 KIR589916:KIR589945 KSN589916:KSN589945 LCJ589916:LCJ589945 LMF589916:LMF589945 LWB589916:LWB589945 MFX589916:MFX589945 MPT589916:MPT589945 MZP589916:MZP589945 NJL589916:NJL589945 NTH589916:NTH589945 ODD589916:ODD589945 OMZ589916:OMZ589945 OWV589916:OWV589945 PGR589916:PGR589945 PQN589916:PQN589945 QAJ589916:QAJ589945 QKF589916:QKF589945 QUB589916:QUB589945 RDX589916:RDX589945 RNT589916:RNT589945 RXP589916:RXP589945 SHL589916:SHL589945 SRH589916:SRH589945 TBD589916:TBD589945 TKZ589916:TKZ589945 TUV589916:TUV589945 UER589916:UER589945 UON589916:UON589945 UYJ589916:UYJ589945 VIF589916:VIF589945 VSB589916:VSB589945 WBX589916:WBX589945 WLT589916:WLT589945 WVP589916:WVP589945 I655452:I655481 JD655452:JD655481 SZ655452:SZ655481 ACV655452:ACV655481 AMR655452:AMR655481 AWN655452:AWN655481 BGJ655452:BGJ655481 BQF655452:BQF655481 CAB655452:CAB655481 CJX655452:CJX655481 CTT655452:CTT655481 DDP655452:DDP655481 DNL655452:DNL655481 DXH655452:DXH655481 EHD655452:EHD655481 EQZ655452:EQZ655481 FAV655452:FAV655481 FKR655452:FKR655481 FUN655452:FUN655481 GEJ655452:GEJ655481 GOF655452:GOF655481 GYB655452:GYB655481 HHX655452:HHX655481 HRT655452:HRT655481 IBP655452:IBP655481 ILL655452:ILL655481 IVH655452:IVH655481 JFD655452:JFD655481 JOZ655452:JOZ655481 JYV655452:JYV655481 KIR655452:KIR655481 KSN655452:KSN655481 LCJ655452:LCJ655481 LMF655452:LMF655481 LWB655452:LWB655481 MFX655452:MFX655481 MPT655452:MPT655481 MZP655452:MZP655481 NJL655452:NJL655481 NTH655452:NTH655481 ODD655452:ODD655481 OMZ655452:OMZ655481 OWV655452:OWV655481 PGR655452:PGR655481 PQN655452:PQN655481 QAJ655452:QAJ655481 QKF655452:QKF655481 QUB655452:QUB655481 RDX655452:RDX655481 RNT655452:RNT655481 RXP655452:RXP655481 SHL655452:SHL655481 SRH655452:SRH655481 TBD655452:TBD655481 TKZ655452:TKZ655481 TUV655452:TUV655481 UER655452:UER655481 UON655452:UON655481 UYJ655452:UYJ655481 VIF655452:VIF655481 VSB655452:VSB655481 WBX655452:WBX655481 WLT655452:WLT655481 WVP655452:WVP655481 I720988:I721017 JD720988:JD721017 SZ720988:SZ721017 ACV720988:ACV721017 AMR720988:AMR721017 AWN720988:AWN721017 BGJ720988:BGJ721017 BQF720988:BQF721017 CAB720988:CAB721017 CJX720988:CJX721017 CTT720988:CTT721017 DDP720988:DDP721017 DNL720988:DNL721017 DXH720988:DXH721017 EHD720988:EHD721017 EQZ720988:EQZ721017 FAV720988:FAV721017 FKR720988:FKR721017 FUN720988:FUN721017 GEJ720988:GEJ721017 GOF720988:GOF721017 GYB720988:GYB721017 HHX720988:HHX721017 HRT720988:HRT721017 IBP720988:IBP721017 ILL720988:ILL721017 IVH720988:IVH721017 JFD720988:JFD721017 JOZ720988:JOZ721017 JYV720988:JYV721017 KIR720988:KIR721017 KSN720988:KSN721017 LCJ720988:LCJ721017 LMF720988:LMF721017 LWB720988:LWB721017 MFX720988:MFX721017 MPT720988:MPT721017 MZP720988:MZP721017 NJL720988:NJL721017 NTH720988:NTH721017 ODD720988:ODD721017 OMZ720988:OMZ721017 OWV720988:OWV721017 PGR720988:PGR721017 PQN720988:PQN721017 QAJ720988:QAJ721017 QKF720988:QKF721017 QUB720988:QUB721017 RDX720988:RDX721017 RNT720988:RNT721017 RXP720988:RXP721017 SHL720988:SHL721017 SRH720988:SRH721017 TBD720988:TBD721017 TKZ720988:TKZ721017 TUV720988:TUV721017 UER720988:UER721017 UON720988:UON721017 UYJ720988:UYJ721017 VIF720988:VIF721017 VSB720988:VSB721017 WBX720988:WBX721017 WLT720988:WLT721017 WVP720988:WVP721017 I786524:I786553 JD786524:JD786553 SZ786524:SZ786553 ACV786524:ACV786553 AMR786524:AMR786553 AWN786524:AWN786553 BGJ786524:BGJ786553 BQF786524:BQF786553 CAB786524:CAB786553 CJX786524:CJX786553 CTT786524:CTT786553 DDP786524:DDP786553 DNL786524:DNL786553 DXH786524:DXH786553 EHD786524:EHD786553 EQZ786524:EQZ786553 FAV786524:FAV786553 FKR786524:FKR786553 FUN786524:FUN786553 GEJ786524:GEJ786553 GOF786524:GOF786553 GYB786524:GYB786553 HHX786524:HHX786553 HRT786524:HRT786553 IBP786524:IBP786553 ILL786524:ILL786553 IVH786524:IVH786553 JFD786524:JFD786553 JOZ786524:JOZ786553 JYV786524:JYV786553 KIR786524:KIR786553 KSN786524:KSN786553 LCJ786524:LCJ786553 LMF786524:LMF786553 LWB786524:LWB786553 MFX786524:MFX786553 MPT786524:MPT786553 MZP786524:MZP786553 NJL786524:NJL786553 NTH786524:NTH786553 ODD786524:ODD786553 OMZ786524:OMZ786553 OWV786524:OWV786553 PGR786524:PGR786553 PQN786524:PQN786553 QAJ786524:QAJ786553 QKF786524:QKF786553 QUB786524:QUB786553 RDX786524:RDX786553 RNT786524:RNT786553 RXP786524:RXP786553 SHL786524:SHL786553 SRH786524:SRH786553 TBD786524:TBD786553 TKZ786524:TKZ786553 TUV786524:TUV786553 UER786524:UER786553 UON786524:UON786553 UYJ786524:UYJ786553 VIF786524:VIF786553 VSB786524:VSB786553 WBX786524:WBX786553 WLT786524:WLT786553 WVP786524:WVP786553 I852060:I852089 JD852060:JD852089 SZ852060:SZ852089 ACV852060:ACV852089 AMR852060:AMR852089 AWN852060:AWN852089 BGJ852060:BGJ852089 BQF852060:BQF852089 CAB852060:CAB852089 CJX852060:CJX852089 CTT852060:CTT852089 DDP852060:DDP852089 DNL852060:DNL852089 DXH852060:DXH852089 EHD852060:EHD852089 EQZ852060:EQZ852089 FAV852060:FAV852089 FKR852060:FKR852089 FUN852060:FUN852089 GEJ852060:GEJ852089 GOF852060:GOF852089 GYB852060:GYB852089 HHX852060:HHX852089 HRT852060:HRT852089 IBP852060:IBP852089 ILL852060:ILL852089 IVH852060:IVH852089 JFD852060:JFD852089 JOZ852060:JOZ852089 JYV852060:JYV852089 KIR852060:KIR852089 KSN852060:KSN852089 LCJ852060:LCJ852089 LMF852060:LMF852089 LWB852060:LWB852089 MFX852060:MFX852089 MPT852060:MPT852089 MZP852060:MZP852089 NJL852060:NJL852089 NTH852060:NTH852089 ODD852060:ODD852089 OMZ852060:OMZ852089 OWV852060:OWV852089 PGR852060:PGR852089 PQN852060:PQN852089 QAJ852060:QAJ852089 QKF852060:QKF852089 QUB852060:QUB852089 RDX852060:RDX852089 RNT852060:RNT852089 RXP852060:RXP852089 SHL852060:SHL852089 SRH852060:SRH852089 TBD852060:TBD852089 TKZ852060:TKZ852089 TUV852060:TUV852089 UER852060:UER852089 UON852060:UON852089 UYJ852060:UYJ852089 VIF852060:VIF852089 VSB852060:VSB852089 WBX852060:WBX852089 WLT852060:WLT852089 WVP852060:WVP852089 I917596:I917625 JD917596:JD917625 SZ917596:SZ917625 ACV917596:ACV917625 AMR917596:AMR917625 AWN917596:AWN917625 BGJ917596:BGJ917625 BQF917596:BQF917625 CAB917596:CAB917625 CJX917596:CJX917625 CTT917596:CTT917625 DDP917596:DDP917625 DNL917596:DNL917625 DXH917596:DXH917625 EHD917596:EHD917625 EQZ917596:EQZ917625 FAV917596:FAV917625 FKR917596:FKR917625 FUN917596:FUN917625 GEJ917596:GEJ917625 GOF917596:GOF917625 GYB917596:GYB917625 HHX917596:HHX917625 HRT917596:HRT917625 IBP917596:IBP917625 ILL917596:ILL917625 IVH917596:IVH917625 JFD917596:JFD917625 JOZ917596:JOZ917625 JYV917596:JYV917625 KIR917596:KIR917625 KSN917596:KSN917625 LCJ917596:LCJ917625 LMF917596:LMF917625 LWB917596:LWB917625 MFX917596:MFX917625 MPT917596:MPT917625 MZP917596:MZP917625 NJL917596:NJL917625 NTH917596:NTH917625 ODD917596:ODD917625 OMZ917596:OMZ917625 OWV917596:OWV917625 PGR917596:PGR917625 PQN917596:PQN917625 QAJ917596:QAJ917625 QKF917596:QKF917625 QUB917596:QUB917625 RDX917596:RDX917625 RNT917596:RNT917625 RXP917596:RXP917625 SHL917596:SHL917625 SRH917596:SRH917625 TBD917596:TBD917625 TKZ917596:TKZ917625 TUV917596:TUV917625 UER917596:UER917625 UON917596:UON917625 UYJ917596:UYJ917625 VIF917596:VIF917625 VSB917596:VSB917625 WBX917596:WBX917625 WLT917596:WLT917625 WVP917596:WVP917625 I983132:I983161 JD983132:JD983161 SZ983132:SZ983161 ACV983132:ACV983161 AMR983132:AMR983161 AWN983132:AWN983161 BGJ983132:BGJ983161 BQF983132:BQF983161 CAB983132:CAB983161 CJX983132:CJX983161 CTT983132:CTT983161 DDP983132:DDP983161 DNL983132:DNL983161 DXH983132:DXH983161 EHD983132:EHD983161 EQZ983132:EQZ983161 FAV983132:FAV983161 FKR983132:FKR983161 FUN983132:FUN983161 GEJ983132:GEJ983161 GOF983132:GOF983161 GYB983132:GYB983161 HHX983132:HHX983161 HRT983132:HRT983161 IBP983132:IBP983161 ILL983132:ILL983161 IVH983132:IVH983161 JFD983132:JFD983161 JOZ983132:JOZ983161 JYV983132:JYV983161 KIR983132:KIR983161 KSN983132:KSN983161 LCJ983132:LCJ983161 LMF983132:LMF983161 LWB983132:LWB983161 MFX983132:MFX983161 MPT983132:MPT983161 MZP983132:MZP983161 NJL983132:NJL983161 NTH983132:NTH983161 ODD983132:ODD983161 OMZ983132:OMZ983161 OWV983132:OWV983161 PGR983132:PGR983161 PQN983132:PQN983161 QAJ983132:QAJ983161 QKF983132:QKF983161 QUB983132:QUB983161 RDX983132:RDX983161 RNT983132:RNT983161 RXP983132:RXP983161 SHL983132:SHL983161 SRH983132:SRH983161 TBD983132:TBD983161 TKZ983132:TKZ983161 TUV983132:TUV983161 UER983132:UER983161 UON983132:UON983161 UYJ983132:UYJ983161 VIF983132:VIF983161 VSB983132:VSB983161 WBX983132:WBX983161 WLT983132:WLT983161 WVP983132:WVP983161 WVP983125:WVP983126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12 I65617 JD65617 SZ65617 ACV65617 AMR65617 AWN65617 BGJ65617 BQF65617 CAB65617 CJX65617 CTT65617 DDP65617 DNL65617 DXH65617 EHD65617 EQZ65617 FAV65617 FKR65617 FUN65617 GEJ65617 GOF65617 GYB65617 HHX65617 HRT65617 IBP65617 ILL65617 IVH65617 JFD65617 JOZ65617 JYV65617 KIR65617 KSN65617 LCJ65617 LMF65617 LWB65617 MFX65617 MPT65617 MZP65617 NJL65617 NTH65617 ODD65617 OMZ65617 OWV65617 PGR65617 PQN65617 QAJ65617 QKF65617 QUB65617 RDX65617 RNT65617 RXP65617 SHL65617 SRH65617 TBD65617 TKZ65617 TUV65617 UER65617 UON65617 UYJ65617 VIF65617 VSB65617 WBX65617 WLT65617 WVP65617 I131153 JD131153 SZ131153 ACV131153 AMR131153 AWN131153 BGJ131153 BQF131153 CAB131153 CJX131153 CTT131153 DDP131153 DNL131153 DXH131153 EHD131153 EQZ131153 FAV131153 FKR131153 FUN131153 GEJ131153 GOF131153 GYB131153 HHX131153 HRT131153 IBP131153 ILL131153 IVH131153 JFD131153 JOZ131153 JYV131153 KIR131153 KSN131153 LCJ131153 LMF131153 LWB131153 MFX131153 MPT131153 MZP131153 NJL131153 NTH131153 ODD131153 OMZ131153 OWV131153 PGR131153 PQN131153 QAJ131153 QKF131153 QUB131153 RDX131153 RNT131153 RXP131153 SHL131153 SRH131153 TBD131153 TKZ131153 TUV131153 UER131153 UON131153 UYJ131153 VIF131153 VSB131153 WBX131153 WLT131153 WVP131153 I196689 JD196689 SZ196689 ACV196689 AMR196689 AWN196689 BGJ196689 BQF196689 CAB196689 CJX196689 CTT196689 DDP196689 DNL196689 DXH196689 EHD196689 EQZ196689 FAV196689 FKR196689 FUN196689 GEJ196689 GOF196689 GYB196689 HHX196689 HRT196689 IBP196689 ILL196689 IVH196689 JFD196689 JOZ196689 JYV196689 KIR196689 KSN196689 LCJ196689 LMF196689 LWB196689 MFX196689 MPT196689 MZP196689 NJL196689 NTH196689 ODD196689 OMZ196689 OWV196689 PGR196689 PQN196689 QAJ196689 QKF196689 QUB196689 RDX196689 RNT196689 RXP196689 SHL196689 SRH196689 TBD196689 TKZ196689 TUV196689 UER196689 UON196689 UYJ196689 VIF196689 VSB196689 WBX196689 WLT196689 WVP196689 I262225 JD262225 SZ262225 ACV262225 AMR262225 AWN262225 BGJ262225 BQF262225 CAB262225 CJX262225 CTT262225 DDP262225 DNL262225 DXH262225 EHD262225 EQZ262225 FAV262225 FKR262225 FUN262225 GEJ262225 GOF262225 GYB262225 HHX262225 HRT262225 IBP262225 ILL262225 IVH262225 JFD262225 JOZ262225 JYV262225 KIR262225 KSN262225 LCJ262225 LMF262225 LWB262225 MFX262225 MPT262225 MZP262225 NJL262225 NTH262225 ODD262225 OMZ262225 OWV262225 PGR262225 PQN262225 QAJ262225 QKF262225 QUB262225 RDX262225 RNT262225 RXP262225 SHL262225 SRH262225 TBD262225 TKZ262225 TUV262225 UER262225 UON262225 UYJ262225 VIF262225 VSB262225 WBX262225 WLT262225 WVP262225 I327761 JD327761 SZ327761 ACV327761 AMR327761 AWN327761 BGJ327761 BQF327761 CAB327761 CJX327761 CTT327761 DDP327761 DNL327761 DXH327761 EHD327761 EQZ327761 FAV327761 FKR327761 FUN327761 GEJ327761 GOF327761 GYB327761 HHX327761 HRT327761 IBP327761 ILL327761 IVH327761 JFD327761 JOZ327761 JYV327761 KIR327761 KSN327761 LCJ327761 LMF327761 LWB327761 MFX327761 MPT327761 MZP327761 NJL327761 NTH327761 ODD327761 OMZ327761 OWV327761 PGR327761 PQN327761 QAJ327761 QKF327761 QUB327761 RDX327761 RNT327761 RXP327761 SHL327761 SRH327761 TBD327761 TKZ327761 TUV327761 UER327761 UON327761 UYJ327761 VIF327761 VSB327761 WBX327761 WLT327761 WVP327761 I393297 JD393297 SZ393297 ACV393297 AMR393297 AWN393297 BGJ393297 BQF393297 CAB393297 CJX393297 CTT393297 DDP393297 DNL393297 DXH393297 EHD393297 EQZ393297 FAV393297 FKR393297 FUN393297 GEJ393297 GOF393297 GYB393297 HHX393297 HRT393297 IBP393297 ILL393297 IVH393297 JFD393297 JOZ393297 JYV393297 KIR393297 KSN393297 LCJ393297 LMF393297 LWB393297 MFX393297 MPT393297 MZP393297 NJL393297 NTH393297 ODD393297 OMZ393297 OWV393297 PGR393297 PQN393297 QAJ393297 QKF393297 QUB393297 RDX393297 RNT393297 RXP393297 SHL393297 SRH393297 TBD393297 TKZ393297 TUV393297 UER393297 UON393297 UYJ393297 VIF393297 VSB393297 WBX393297 WLT393297 WVP393297 I458833 JD458833 SZ458833 ACV458833 AMR458833 AWN458833 BGJ458833 BQF458833 CAB458833 CJX458833 CTT458833 DDP458833 DNL458833 DXH458833 EHD458833 EQZ458833 FAV458833 FKR458833 FUN458833 GEJ458833 GOF458833 GYB458833 HHX458833 HRT458833 IBP458833 ILL458833 IVH458833 JFD458833 JOZ458833 JYV458833 KIR458833 KSN458833 LCJ458833 LMF458833 LWB458833 MFX458833 MPT458833 MZP458833 NJL458833 NTH458833 ODD458833 OMZ458833 OWV458833 PGR458833 PQN458833 QAJ458833 QKF458833 QUB458833 RDX458833 RNT458833 RXP458833 SHL458833 SRH458833 TBD458833 TKZ458833 TUV458833 UER458833 UON458833 UYJ458833 VIF458833 VSB458833 WBX458833 WLT458833 WVP458833 I524369 JD524369 SZ524369 ACV524369 AMR524369 AWN524369 BGJ524369 BQF524369 CAB524369 CJX524369 CTT524369 DDP524369 DNL524369 DXH524369 EHD524369 EQZ524369 FAV524369 FKR524369 FUN524369 GEJ524369 GOF524369 GYB524369 HHX524369 HRT524369 IBP524369 ILL524369 IVH524369 JFD524369 JOZ524369 JYV524369 KIR524369 KSN524369 LCJ524369 LMF524369 LWB524369 MFX524369 MPT524369 MZP524369 NJL524369 NTH524369 ODD524369 OMZ524369 OWV524369 PGR524369 PQN524369 QAJ524369 QKF524369 QUB524369 RDX524369 RNT524369 RXP524369 SHL524369 SRH524369 TBD524369 TKZ524369 TUV524369 UER524369 UON524369 UYJ524369 VIF524369 VSB524369 WBX524369 WLT524369 WVP524369 I589905 JD589905 SZ589905 ACV589905 AMR589905 AWN589905 BGJ589905 BQF589905 CAB589905 CJX589905 CTT589905 DDP589905 DNL589905 DXH589905 EHD589905 EQZ589905 FAV589905 FKR589905 FUN589905 GEJ589905 GOF589905 GYB589905 HHX589905 HRT589905 IBP589905 ILL589905 IVH589905 JFD589905 JOZ589905 JYV589905 KIR589905 KSN589905 LCJ589905 LMF589905 LWB589905 MFX589905 MPT589905 MZP589905 NJL589905 NTH589905 ODD589905 OMZ589905 OWV589905 PGR589905 PQN589905 QAJ589905 QKF589905 QUB589905 RDX589905 RNT589905 RXP589905 SHL589905 SRH589905 TBD589905 TKZ589905 TUV589905 UER589905 UON589905 UYJ589905 VIF589905 VSB589905 WBX589905 WLT589905 WVP589905 I655441 JD655441 SZ655441 ACV655441 AMR655441 AWN655441 BGJ655441 BQF655441 CAB655441 CJX655441 CTT655441 DDP655441 DNL655441 DXH655441 EHD655441 EQZ655441 FAV655441 FKR655441 FUN655441 GEJ655441 GOF655441 GYB655441 HHX655441 HRT655441 IBP655441 ILL655441 IVH655441 JFD655441 JOZ655441 JYV655441 KIR655441 KSN655441 LCJ655441 LMF655441 LWB655441 MFX655441 MPT655441 MZP655441 NJL655441 NTH655441 ODD655441 OMZ655441 OWV655441 PGR655441 PQN655441 QAJ655441 QKF655441 QUB655441 RDX655441 RNT655441 RXP655441 SHL655441 SRH655441 TBD655441 TKZ655441 TUV655441 UER655441 UON655441 UYJ655441 VIF655441 VSB655441 WBX655441 WLT655441 WVP655441 I720977 JD720977 SZ720977 ACV720977 AMR720977 AWN720977 BGJ720977 BQF720977 CAB720977 CJX720977 CTT720977 DDP720977 DNL720977 DXH720977 EHD720977 EQZ720977 FAV720977 FKR720977 FUN720977 GEJ720977 GOF720977 GYB720977 HHX720977 HRT720977 IBP720977 ILL720977 IVH720977 JFD720977 JOZ720977 JYV720977 KIR720977 KSN720977 LCJ720977 LMF720977 LWB720977 MFX720977 MPT720977 MZP720977 NJL720977 NTH720977 ODD720977 OMZ720977 OWV720977 PGR720977 PQN720977 QAJ720977 QKF720977 QUB720977 RDX720977 RNT720977 RXP720977 SHL720977 SRH720977 TBD720977 TKZ720977 TUV720977 UER720977 UON720977 UYJ720977 VIF720977 VSB720977 WBX720977 WLT720977 WVP720977 I786513 JD786513 SZ786513 ACV786513 AMR786513 AWN786513 BGJ786513 BQF786513 CAB786513 CJX786513 CTT786513 DDP786513 DNL786513 DXH786513 EHD786513 EQZ786513 FAV786513 FKR786513 FUN786513 GEJ786513 GOF786513 GYB786513 HHX786513 HRT786513 IBP786513 ILL786513 IVH786513 JFD786513 JOZ786513 JYV786513 KIR786513 KSN786513 LCJ786513 LMF786513 LWB786513 MFX786513 MPT786513 MZP786513 NJL786513 NTH786513 ODD786513 OMZ786513 OWV786513 PGR786513 PQN786513 QAJ786513 QKF786513 QUB786513 RDX786513 RNT786513 RXP786513 SHL786513 SRH786513 TBD786513 TKZ786513 TUV786513 UER786513 UON786513 UYJ786513 VIF786513 VSB786513 WBX786513 WLT786513 WVP786513 I852049 JD852049 SZ852049 ACV852049 AMR852049 AWN852049 BGJ852049 BQF852049 CAB852049 CJX852049 CTT852049 DDP852049 DNL852049 DXH852049 EHD852049 EQZ852049 FAV852049 FKR852049 FUN852049 GEJ852049 GOF852049 GYB852049 HHX852049 HRT852049 IBP852049 ILL852049 IVH852049 JFD852049 JOZ852049 JYV852049 KIR852049 KSN852049 LCJ852049 LMF852049 LWB852049 MFX852049 MPT852049 MZP852049 NJL852049 NTH852049 ODD852049 OMZ852049 OWV852049 PGR852049 PQN852049 QAJ852049 QKF852049 QUB852049 RDX852049 RNT852049 RXP852049 SHL852049 SRH852049 TBD852049 TKZ852049 TUV852049 UER852049 UON852049 UYJ852049 VIF852049 VSB852049 WBX852049 WLT852049 WVP852049 I917585 JD917585 SZ917585 ACV917585 AMR917585 AWN917585 BGJ917585 BQF917585 CAB917585 CJX917585 CTT917585 DDP917585 DNL917585 DXH917585 EHD917585 EQZ917585 FAV917585 FKR917585 FUN917585 GEJ917585 GOF917585 GYB917585 HHX917585 HRT917585 IBP917585 ILL917585 IVH917585 JFD917585 JOZ917585 JYV917585 KIR917585 KSN917585 LCJ917585 LMF917585 LWB917585 MFX917585 MPT917585 MZP917585 NJL917585 NTH917585 ODD917585 OMZ917585 OWV917585 PGR917585 PQN917585 QAJ917585 QKF917585 QUB917585 RDX917585 RNT917585 RXP917585 SHL917585 SRH917585 TBD917585 TKZ917585 TUV917585 UER917585 UON917585 UYJ917585 VIF917585 VSB917585 WBX917585 WLT917585 WVP917585 I983121 JD983121 SZ983121 ACV983121 AMR983121 AWN983121 BGJ983121 BQF983121 CAB983121 CJX983121 CTT983121 DDP983121 DNL983121 DXH983121 EHD983121 EQZ983121 FAV983121 FKR983121 FUN983121 GEJ983121 GOF983121 GYB983121 HHX983121 HRT983121 IBP983121 ILL983121 IVH983121 JFD983121 JOZ983121 JYV983121 KIR983121 KSN983121 LCJ983121 LMF983121 LWB983121 MFX983121 MPT983121 MZP983121 NJL983121 NTH983121 ODD983121 OMZ983121 OWV983121 PGR983121 PQN983121 QAJ983121 QKF983121 QUB983121 RDX983121 RNT983121 RXP983121 SHL983121 SRH983121 TBD983121 TKZ983121 TUV983121 UER983121 UON983121 UYJ983121 VIF983121 VSB983121 WBX983121 WLT983121 WVP983121 WLT983125:WLT983126 I65621:I65622 JD65621:JD65622 SZ65621:SZ65622 ACV65621:ACV65622 AMR65621:AMR65622 AWN65621:AWN65622 BGJ65621:BGJ65622 BQF65621:BQF65622 CAB65621:CAB65622 CJX65621:CJX65622 CTT65621:CTT65622 DDP65621:DDP65622 DNL65621:DNL65622 DXH65621:DXH65622 EHD65621:EHD65622 EQZ65621:EQZ65622 FAV65621:FAV65622 FKR65621:FKR65622 FUN65621:FUN65622 GEJ65621:GEJ65622 GOF65621:GOF65622 GYB65621:GYB65622 HHX65621:HHX65622 HRT65621:HRT65622 IBP65621:IBP65622 ILL65621:ILL65622 IVH65621:IVH65622 JFD65621:JFD65622 JOZ65621:JOZ65622 JYV65621:JYV65622 KIR65621:KIR65622 KSN65621:KSN65622 LCJ65621:LCJ65622 LMF65621:LMF65622 LWB65621:LWB65622 MFX65621:MFX65622 MPT65621:MPT65622 MZP65621:MZP65622 NJL65621:NJL65622 NTH65621:NTH65622 ODD65621:ODD65622 OMZ65621:OMZ65622 OWV65621:OWV65622 PGR65621:PGR65622 PQN65621:PQN65622 QAJ65621:QAJ65622 QKF65621:QKF65622 QUB65621:QUB65622 RDX65621:RDX65622 RNT65621:RNT65622 RXP65621:RXP65622 SHL65621:SHL65622 SRH65621:SRH65622 TBD65621:TBD65622 TKZ65621:TKZ65622 TUV65621:TUV65622 UER65621:UER65622 UON65621:UON65622 UYJ65621:UYJ65622 VIF65621:VIF65622 VSB65621:VSB65622 WBX65621:WBX65622 WLT65621:WLT65622 WVP65621:WVP65622 I131157:I131158 JD131157:JD131158 SZ131157:SZ131158 ACV131157:ACV131158 AMR131157:AMR131158 AWN131157:AWN131158 BGJ131157:BGJ131158 BQF131157:BQF131158 CAB131157:CAB131158 CJX131157:CJX131158 CTT131157:CTT131158 DDP131157:DDP131158 DNL131157:DNL131158 DXH131157:DXH131158 EHD131157:EHD131158 EQZ131157:EQZ131158 FAV131157:FAV131158 FKR131157:FKR131158 FUN131157:FUN131158 GEJ131157:GEJ131158 GOF131157:GOF131158 GYB131157:GYB131158 HHX131157:HHX131158 HRT131157:HRT131158 IBP131157:IBP131158 ILL131157:ILL131158 IVH131157:IVH131158 JFD131157:JFD131158 JOZ131157:JOZ131158 JYV131157:JYV131158 KIR131157:KIR131158 KSN131157:KSN131158 LCJ131157:LCJ131158 LMF131157:LMF131158 LWB131157:LWB131158 MFX131157:MFX131158 MPT131157:MPT131158 MZP131157:MZP131158 NJL131157:NJL131158 NTH131157:NTH131158 ODD131157:ODD131158 OMZ131157:OMZ131158 OWV131157:OWV131158 PGR131157:PGR131158 PQN131157:PQN131158 QAJ131157:QAJ131158 QKF131157:QKF131158 QUB131157:QUB131158 RDX131157:RDX131158 RNT131157:RNT131158 RXP131157:RXP131158 SHL131157:SHL131158 SRH131157:SRH131158 TBD131157:TBD131158 TKZ131157:TKZ131158 TUV131157:TUV131158 UER131157:UER131158 UON131157:UON131158 UYJ131157:UYJ131158 VIF131157:VIF131158 VSB131157:VSB131158 WBX131157:WBX131158 WLT131157:WLT131158 WVP131157:WVP131158 I196693:I196694 JD196693:JD196694 SZ196693:SZ196694 ACV196693:ACV196694 AMR196693:AMR196694 AWN196693:AWN196694 BGJ196693:BGJ196694 BQF196693:BQF196694 CAB196693:CAB196694 CJX196693:CJX196694 CTT196693:CTT196694 DDP196693:DDP196694 DNL196693:DNL196694 DXH196693:DXH196694 EHD196693:EHD196694 EQZ196693:EQZ196694 FAV196693:FAV196694 FKR196693:FKR196694 FUN196693:FUN196694 GEJ196693:GEJ196694 GOF196693:GOF196694 GYB196693:GYB196694 HHX196693:HHX196694 HRT196693:HRT196694 IBP196693:IBP196694 ILL196693:ILL196694 IVH196693:IVH196694 JFD196693:JFD196694 JOZ196693:JOZ196694 JYV196693:JYV196694 KIR196693:KIR196694 KSN196693:KSN196694 LCJ196693:LCJ196694 LMF196693:LMF196694 LWB196693:LWB196694 MFX196693:MFX196694 MPT196693:MPT196694 MZP196693:MZP196694 NJL196693:NJL196694 NTH196693:NTH196694 ODD196693:ODD196694 OMZ196693:OMZ196694 OWV196693:OWV196694 PGR196693:PGR196694 PQN196693:PQN196694 QAJ196693:QAJ196694 QKF196693:QKF196694 QUB196693:QUB196694 RDX196693:RDX196694 RNT196693:RNT196694 RXP196693:RXP196694 SHL196693:SHL196694 SRH196693:SRH196694 TBD196693:TBD196694 TKZ196693:TKZ196694 TUV196693:TUV196694 UER196693:UER196694 UON196693:UON196694 UYJ196693:UYJ196694 VIF196693:VIF196694 VSB196693:VSB196694 WBX196693:WBX196694 WLT196693:WLT196694 WVP196693:WVP196694 I262229:I262230 JD262229:JD262230 SZ262229:SZ262230 ACV262229:ACV262230 AMR262229:AMR262230 AWN262229:AWN262230 BGJ262229:BGJ262230 BQF262229:BQF262230 CAB262229:CAB262230 CJX262229:CJX262230 CTT262229:CTT262230 DDP262229:DDP262230 DNL262229:DNL262230 DXH262229:DXH262230 EHD262229:EHD262230 EQZ262229:EQZ262230 FAV262229:FAV262230 FKR262229:FKR262230 FUN262229:FUN262230 GEJ262229:GEJ262230 GOF262229:GOF262230 GYB262229:GYB262230 HHX262229:HHX262230 HRT262229:HRT262230 IBP262229:IBP262230 ILL262229:ILL262230 IVH262229:IVH262230 JFD262229:JFD262230 JOZ262229:JOZ262230 JYV262229:JYV262230 KIR262229:KIR262230 KSN262229:KSN262230 LCJ262229:LCJ262230 LMF262229:LMF262230 LWB262229:LWB262230 MFX262229:MFX262230 MPT262229:MPT262230 MZP262229:MZP262230 NJL262229:NJL262230 NTH262229:NTH262230 ODD262229:ODD262230 OMZ262229:OMZ262230 OWV262229:OWV262230 PGR262229:PGR262230 PQN262229:PQN262230 QAJ262229:QAJ262230 QKF262229:QKF262230 QUB262229:QUB262230 RDX262229:RDX262230 RNT262229:RNT262230 RXP262229:RXP262230 SHL262229:SHL262230 SRH262229:SRH262230 TBD262229:TBD262230 TKZ262229:TKZ262230 TUV262229:TUV262230 UER262229:UER262230 UON262229:UON262230 UYJ262229:UYJ262230 VIF262229:VIF262230 VSB262229:VSB262230 WBX262229:WBX262230 WLT262229:WLT262230 WVP262229:WVP262230 I327765:I327766 JD327765:JD327766 SZ327765:SZ327766 ACV327765:ACV327766 AMR327765:AMR327766 AWN327765:AWN327766 BGJ327765:BGJ327766 BQF327765:BQF327766 CAB327765:CAB327766 CJX327765:CJX327766 CTT327765:CTT327766 DDP327765:DDP327766 DNL327765:DNL327766 DXH327765:DXH327766 EHD327765:EHD327766 EQZ327765:EQZ327766 FAV327765:FAV327766 FKR327765:FKR327766 FUN327765:FUN327766 GEJ327765:GEJ327766 GOF327765:GOF327766 GYB327765:GYB327766 HHX327765:HHX327766 HRT327765:HRT327766 IBP327765:IBP327766 ILL327765:ILL327766 IVH327765:IVH327766 JFD327765:JFD327766 JOZ327765:JOZ327766 JYV327765:JYV327766 KIR327765:KIR327766 KSN327765:KSN327766 LCJ327765:LCJ327766 LMF327765:LMF327766 LWB327765:LWB327766 MFX327765:MFX327766 MPT327765:MPT327766 MZP327765:MZP327766 NJL327765:NJL327766 NTH327765:NTH327766 ODD327765:ODD327766 OMZ327765:OMZ327766 OWV327765:OWV327766 PGR327765:PGR327766 PQN327765:PQN327766 QAJ327765:QAJ327766 QKF327765:QKF327766 QUB327765:QUB327766 RDX327765:RDX327766 RNT327765:RNT327766 RXP327765:RXP327766 SHL327765:SHL327766 SRH327765:SRH327766 TBD327765:TBD327766 TKZ327765:TKZ327766 TUV327765:TUV327766 UER327765:UER327766 UON327765:UON327766 UYJ327765:UYJ327766 VIF327765:VIF327766 VSB327765:VSB327766 WBX327765:WBX327766 WLT327765:WLT327766 WVP327765:WVP327766 I393301:I393302 JD393301:JD393302 SZ393301:SZ393302 ACV393301:ACV393302 AMR393301:AMR393302 AWN393301:AWN393302 BGJ393301:BGJ393302 BQF393301:BQF393302 CAB393301:CAB393302 CJX393301:CJX393302 CTT393301:CTT393302 DDP393301:DDP393302 DNL393301:DNL393302 DXH393301:DXH393302 EHD393301:EHD393302 EQZ393301:EQZ393302 FAV393301:FAV393302 FKR393301:FKR393302 FUN393301:FUN393302 GEJ393301:GEJ393302 GOF393301:GOF393302 GYB393301:GYB393302 HHX393301:HHX393302 HRT393301:HRT393302 IBP393301:IBP393302 ILL393301:ILL393302 IVH393301:IVH393302 JFD393301:JFD393302 JOZ393301:JOZ393302 JYV393301:JYV393302 KIR393301:KIR393302 KSN393301:KSN393302 LCJ393301:LCJ393302 LMF393301:LMF393302 LWB393301:LWB393302 MFX393301:MFX393302 MPT393301:MPT393302 MZP393301:MZP393302 NJL393301:NJL393302 NTH393301:NTH393302 ODD393301:ODD393302 OMZ393301:OMZ393302 OWV393301:OWV393302 PGR393301:PGR393302 PQN393301:PQN393302 QAJ393301:QAJ393302 QKF393301:QKF393302 QUB393301:QUB393302 RDX393301:RDX393302 RNT393301:RNT393302 RXP393301:RXP393302 SHL393301:SHL393302 SRH393301:SRH393302 TBD393301:TBD393302 TKZ393301:TKZ393302 TUV393301:TUV393302 UER393301:UER393302 UON393301:UON393302 UYJ393301:UYJ393302 VIF393301:VIF393302 VSB393301:VSB393302 WBX393301:WBX393302 WLT393301:WLT393302 WVP393301:WVP393302 I458837:I458838 JD458837:JD458838 SZ458837:SZ458838 ACV458837:ACV458838 AMR458837:AMR458838 AWN458837:AWN458838 BGJ458837:BGJ458838 BQF458837:BQF458838 CAB458837:CAB458838 CJX458837:CJX458838 CTT458837:CTT458838 DDP458837:DDP458838 DNL458837:DNL458838 DXH458837:DXH458838 EHD458837:EHD458838 EQZ458837:EQZ458838 FAV458837:FAV458838 FKR458837:FKR458838 FUN458837:FUN458838 GEJ458837:GEJ458838 GOF458837:GOF458838 GYB458837:GYB458838 HHX458837:HHX458838 HRT458837:HRT458838 IBP458837:IBP458838 ILL458837:ILL458838 IVH458837:IVH458838 JFD458837:JFD458838 JOZ458837:JOZ458838 JYV458837:JYV458838 KIR458837:KIR458838 KSN458837:KSN458838 LCJ458837:LCJ458838 LMF458837:LMF458838 LWB458837:LWB458838 MFX458837:MFX458838 MPT458837:MPT458838 MZP458837:MZP458838 NJL458837:NJL458838 NTH458837:NTH458838 ODD458837:ODD458838 OMZ458837:OMZ458838 OWV458837:OWV458838 PGR458837:PGR458838 PQN458837:PQN458838 QAJ458837:QAJ458838 QKF458837:QKF458838 QUB458837:QUB458838 RDX458837:RDX458838 RNT458837:RNT458838 RXP458837:RXP458838 SHL458837:SHL458838 SRH458837:SRH458838 TBD458837:TBD458838 TKZ458837:TKZ458838 TUV458837:TUV458838 UER458837:UER458838 UON458837:UON458838 UYJ458837:UYJ458838 VIF458837:VIF458838 VSB458837:VSB458838 WBX458837:WBX458838 WLT458837:WLT458838 WVP458837:WVP458838 I524373:I524374 JD524373:JD524374 SZ524373:SZ524374 ACV524373:ACV524374 AMR524373:AMR524374 AWN524373:AWN524374 BGJ524373:BGJ524374 BQF524373:BQF524374 CAB524373:CAB524374 CJX524373:CJX524374 CTT524373:CTT524374 DDP524373:DDP524374 DNL524373:DNL524374 DXH524373:DXH524374 EHD524373:EHD524374 EQZ524373:EQZ524374 FAV524373:FAV524374 FKR524373:FKR524374 FUN524373:FUN524374 GEJ524373:GEJ524374 GOF524373:GOF524374 GYB524373:GYB524374 HHX524373:HHX524374 HRT524373:HRT524374 IBP524373:IBP524374 ILL524373:ILL524374 IVH524373:IVH524374 JFD524373:JFD524374 JOZ524373:JOZ524374 JYV524373:JYV524374 KIR524373:KIR524374 KSN524373:KSN524374 LCJ524373:LCJ524374 LMF524373:LMF524374 LWB524373:LWB524374 MFX524373:MFX524374 MPT524373:MPT524374 MZP524373:MZP524374 NJL524373:NJL524374 NTH524373:NTH524374 ODD524373:ODD524374 OMZ524373:OMZ524374 OWV524373:OWV524374 PGR524373:PGR524374 PQN524373:PQN524374 QAJ524373:QAJ524374 QKF524373:QKF524374 QUB524373:QUB524374 RDX524373:RDX524374 RNT524373:RNT524374 RXP524373:RXP524374 SHL524373:SHL524374 SRH524373:SRH524374 TBD524373:TBD524374 TKZ524373:TKZ524374 TUV524373:TUV524374 UER524373:UER524374 UON524373:UON524374 UYJ524373:UYJ524374 VIF524373:VIF524374 VSB524373:VSB524374 WBX524373:WBX524374 WLT524373:WLT524374 WVP524373:WVP524374 I589909:I589910 JD589909:JD589910 SZ589909:SZ589910 ACV589909:ACV589910 AMR589909:AMR589910 AWN589909:AWN589910 BGJ589909:BGJ589910 BQF589909:BQF589910 CAB589909:CAB589910 CJX589909:CJX589910 CTT589909:CTT589910 DDP589909:DDP589910 DNL589909:DNL589910 DXH589909:DXH589910 EHD589909:EHD589910 EQZ589909:EQZ589910 FAV589909:FAV589910 FKR589909:FKR589910 FUN589909:FUN589910 GEJ589909:GEJ589910 GOF589909:GOF589910 GYB589909:GYB589910 HHX589909:HHX589910 HRT589909:HRT589910 IBP589909:IBP589910 ILL589909:ILL589910 IVH589909:IVH589910 JFD589909:JFD589910 JOZ589909:JOZ589910 JYV589909:JYV589910 KIR589909:KIR589910 KSN589909:KSN589910 LCJ589909:LCJ589910 LMF589909:LMF589910 LWB589909:LWB589910 MFX589909:MFX589910 MPT589909:MPT589910 MZP589909:MZP589910 NJL589909:NJL589910 NTH589909:NTH589910 ODD589909:ODD589910 OMZ589909:OMZ589910 OWV589909:OWV589910 PGR589909:PGR589910 PQN589909:PQN589910 QAJ589909:QAJ589910 QKF589909:QKF589910 QUB589909:QUB589910 RDX589909:RDX589910 RNT589909:RNT589910 RXP589909:RXP589910 SHL589909:SHL589910 SRH589909:SRH589910 TBD589909:TBD589910 TKZ589909:TKZ589910 TUV589909:TUV589910 UER589909:UER589910 UON589909:UON589910 UYJ589909:UYJ589910 VIF589909:VIF589910 VSB589909:VSB589910 WBX589909:WBX589910 WLT589909:WLT589910 WVP589909:WVP589910 I655445:I655446 JD655445:JD655446 SZ655445:SZ655446 ACV655445:ACV655446 AMR655445:AMR655446 AWN655445:AWN655446 BGJ655445:BGJ655446 BQF655445:BQF655446 CAB655445:CAB655446 CJX655445:CJX655446 CTT655445:CTT655446 DDP655445:DDP655446 DNL655445:DNL655446 DXH655445:DXH655446 EHD655445:EHD655446 EQZ655445:EQZ655446 FAV655445:FAV655446 FKR655445:FKR655446 FUN655445:FUN655446 GEJ655445:GEJ655446 GOF655445:GOF655446 GYB655445:GYB655446 HHX655445:HHX655446 HRT655445:HRT655446 IBP655445:IBP655446 ILL655445:ILL655446 IVH655445:IVH655446 JFD655445:JFD655446 JOZ655445:JOZ655446 JYV655445:JYV655446 KIR655445:KIR655446 KSN655445:KSN655446 LCJ655445:LCJ655446 LMF655445:LMF655446 LWB655445:LWB655446 MFX655445:MFX655446 MPT655445:MPT655446 MZP655445:MZP655446 NJL655445:NJL655446 NTH655445:NTH655446 ODD655445:ODD655446 OMZ655445:OMZ655446 OWV655445:OWV655446 PGR655445:PGR655446 PQN655445:PQN655446 QAJ655445:QAJ655446 QKF655445:QKF655446 QUB655445:QUB655446 RDX655445:RDX655446 RNT655445:RNT655446 RXP655445:RXP655446 SHL655445:SHL655446 SRH655445:SRH655446 TBD655445:TBD655446 TKZ655445:TKZ655446 TUV655445:TUV655446 UER655445:UER655446 UON655445:UON655446 UYJ655445:UYJ655446 VIF655445:VIF655446 VSB655445:VSB655446 WBX655445:WBX655446 WLT655445:WLT655446 WVP655445:WVP655446 I720981:I720982 JD720981:JD720982 SZ720981:SZ720982 ACV720981:ACV720982 AMR720981:AMR720982 AWN720981:AWN720982 BGJ720981:BGJ720982 BQF720981:BQF720982 CAB720981:CAB720982 CJX720981:CJX720982 CTT720981:CTT720982 DDP720981:DDP720982 DNL720981:DNL720982 DXH720981:DXH720982 EHD720981:EHD720982 EQZ720981:EQZ720982 FAV720981:FAV720982 FKR720981:FKR720982 FUN720981:FUN720982 GEJ720981:GEJ720982 GOF720981:GOF720982 GYB720981:GYB720982 HHX720981:HHX720982 HRT720981:HRT720982 IBP720981:IBP720982 ILL720981:ILL720982 IVH720981:IVH720982 JFD720981:JFD720982 JOZ720981:JOZ720982 JYV720981:JYV720982 KIR720981:KIR720982 KSN720981:KSN720982 LCJ720981:LCJ720982 LMF720981:LMF720982 LWB720981:LWB720982 MFX720981:MFX720982 MPT720981:MPT720982 MZP720981:MZP720982 NJL720981:NJL720982 NTH720981:NTH720982 ODD720981:ODD720982 OMZ720981:OMZ720982 OWV720981:OWV720982 PGR720981:PGR720982 PQN720981:PQN720982 QAJ720981:QAJ720982 QKF720981:QKF720982 QUB720981:QUB720982 RDX720981:RDX720982 RNT720981:RNT720982 RXP720981:RXP720982 SHL720981:SHL720982 SRH720981:SRH720982 TBD720981:TBD720982 TKZ720981:TKZ720982 TUV720981:TUV720982 UER720981:UER720982 UON720981:UON720982 UYJ720981:UYJ720982 VIF720981:VIF720982 VSB720981:VSB720982 WBX720981:WBX720982 WLT720981:WLT720982 WVP720981:WVP720982 I786517:I786518 JD786517:JD786518 SZ786517:SZ786518 ACV786517:ACV786518 AMR786517:AMR786518 AWN786517:AWN786518 BGJ786517:BGJ786518 BQF786517:BQF786518 CAB786517:CAB786518 CJX786517:CJX786518 CTT786517:CTT786518 DDP786517:DDP786518 DNL786517:DNL786518 DXH786517:DXH786518 EHD786517:EHD786518 EQZ786517:EQZ786518 FAV786517:FAV786518 FKR786517:FKR786518 FUN786517:FUN786518 GEJ786517:GEJ786518 GOF786517:GOF786518 GYB786517:GYB786518 HHX786517:HHX786518 HRT786517:HRT786518 IBP786517:IBP786518 ILL786517:ILL786518 IVH786517:IVH786518 JFD786517:JFD786518 JOZ786517:JOZ786518 JYV786517:JYV786518 KIR786517:KIR786518 KSN786517:KSN786518 LCJ786517:LCJ786518 LMF786517:LMF786518 LWB786517:LWB786518 MFX786517:MFX786518 MPT786517:MPT786518 MZP786517:MZP786518 NJL786517:NJL786518 NTH786517:NTH786518 ODD786517:ODD786518 OMZ786517:OMZ786518 OWV786517:OWV786518 PGR786517:PGR786518 PQN786517:PQN786518 QAJ786517:QAJ786518 QKF786517:QKF786518 QUB786517:QUB786518 RDX786517:RDX786518 RNT786517:RNT786518 RXP786517:RXP786518 SHL786517:SHL786518 SRH786517:SRH786518 TBD786517:TBD786518 TKZ786517:TKZ786518 TUV786517:TUV786518 UER786517:UER786518 UON786517:UON786518 UYJ786517:UYJ786518 VIF786517:VIF786518 VSB786517:VSB786518 WBX786517:WBX786518 WLT786517:WLT786518 WVP786517:WVP786518 I852053:I852054 JD852053:JD852054 SZ852053:SZ852054 ACV852053:ACV852054 AMR852053:AMR852054 AWN852053:AWN852054 BGJ852053:BGJ852054 BQF852053:BQF852054 CAB852053:CAB852054 CJX852053:CJX852054 CTT852053:CTT852054 DDP852053:DDP852054 DNL852053:DNL852054 DXH852053:DXH852054 EHD852053:EHD852054 EQZ852053:EQZ852054 FAV852053:FAV852054 FKR852053:FKR852054 FUN852053:FUN852054 GEJ852053:GEJ852054 GOF852053:GOF852054 GYB852053:GYB852054 HHX852053:HHX852054 HRT852053:HRT852054 IBP852053:IBP852054 ILL852053:ILL852054 IVH852053:IVH852054 JFD852053:JFD852054 JOZ852053:JOZ852054 JYV852053:JYV852054 KIR852053:KIR852054 KSN852053:KSN852054 LCJ852053:LCJ852054 LMF852053:LMF852054 LWB852053:LWB852054 MFX852053:MFX852054 MPT852053:MPT852054 MZP852053:MZP852054 NJL852053:NJL852054 NTH852053:NTH852054 ODD852053:ODD852054 OMZ852053:OMZ852054 OWV852053:OWV852054 PGR852053:PGR852054 PQN852053:PQN852054 QAJ852053:QAJ852054 QKF852053:QKF852054 QUB852053:QUB852054 RDX852053:RDX852054 RNT852053:RNT852054 RXP852053:RXP852054 SHL852053:SHL852054 SRH852053:SRH852054 TBD852053:TBD852054 TKZ852053:TKZ852054 TUV852053:TUV852054 UER852053:UER852054 UON852053:UON852054 UYJ852053:UYJ852054 VIF852053:VIF852054 VSB852053:VSB852054 WBX852053:WBX852054 WLT852053:WLT852054 WVP852053:WVP852054 I917589:I917590 JD917589:JD917590 SZ917589:SZ917590 ACV917589:ACV917590 AMR917589:AMR917590 AWN917589:AWN917590 BGJ917589:BGJ917590 BQF917589:BQF917590 CAB917589:CAB917590 CJX917589:CJX917590 CTT917589:CTT917590 DDP917589:DDP917590 DNL917589:DNL917590 DXH917589:DXH917590 EHD917589:EHD917590 EQZ917589:EQZ917590 FAV917589:FAV917590 FKR917589:FKR917590 FUN917589:FUN917590 GEJ917589:GEJ917590 GOF917589:GOF917590 GYB917589:GYB917590 HHX917589:HHX917590 HRT917589:HRT917590 IBP917589:IBP917590 ILL917589:ILL917590 IVH917589:IVH917590 JFD917589:JFD917590 JOZ917589:JOZ917590 JYV917589:JYV917590 KIR917589:KIR917590 KSN917589:KSN917590 LCJ917589:LCJ917590 LMF917589:LMF917590 LWB917589:LWB917590 MFX917589:MFX917590 MPT917589:MPT917590 MZP917589:MZP917590 NJL917589:NJL917590 NTH917589:NTH917590 ODD917589:ODD917590 OMZ917589:OMZ917590 OWV917589:OWV917590 PGR917589:PGR917590 PQN917589:PQN917590 QAJ917589:QAJ917590 QKF917589:QKF917590 QUB917589:QUB917590 RDX917589:RDX917590 RNT917589:RNT917590 RXP917589:RXP917590 SHL917589:SHL917590 SRH917589:SRH917590 TBD917589:TBD917590 TKZ917589:TKZ917590 TUV917589:TUV917590 UER917589:UER917590 UON917589:UON917590 UYJ917589:UYJ917590 VIF917589:VIF917590 VSB917589:VSB917590 WBX917589:WBX917590 WLT917589:WLT917590 WVP917589:WVP917590 I983125:I983126 JD983125:JD983126 SZ983125:SZ983126 ACV983125:ACV983126 AMR983125:AMR983126 AWN983125:AWN983126 BGJ983125:BGJ983126 BQF983125:BQF983126 CAB983125:CAB983126 CJX983125:CJX983126 CTT983125:CTT983126 DDP983125:DDP983126 DNL983125:DNL983126 DXH983125:DXH983126 EHD983125:EHD983126 EQZ983125:EQZ983126 FAV983125:FAV983126 FKR983125:FKR983126 FUN983125:FUN983126 GEJ983125:GEJ983126 GOF983125:GOF983126 GYB983125:GYB983126 HHX983125:HHX983126 HRT983125:HRT983126 IBP983125:IBP983126 ILL983125:ILL983126 IVH983125:IVH983126 JFD983125:JFD983126 JOZ983125:JOZ983126 JYV983125:JYV983126 KIR983125:KIR983126 KSN983125:KSN983126 LCJ983125:LCJ983126 LMF983125:LMF983126 LWB983125:LWB983126 MFX983125:MFX983126 MPT983125:MPT983126 MZP983125:MZP983126 NJL983125:NJL983126 NTH983125:NTH983126 ODD983125:ODD983126 OMZ983125:OMZ983126 OWV983125:OWV983126 PGR983125:PGR983126 PQN983125:PQN983126 QAJ983125:QAJ983126 QKF983125:QKF983126 QUB983125:QUB983126 RDX983125:RDX983126 RNT983125:RNT983126 RXP983125:RXP983126 SHL983125:SHL983126 SRH983125:SRH983126 TBD983125:TBD983126 TKZ983125:TKZ983126 TUV983125:TUV983126 UER983125:UER983126 UON983125:UON983126 UYJ983125:UYJ983126 VIF983125:VIF983126 VSB983125:VSB983126 WVP117:WVP136 WLT117:WLT136 WBX117:WBX136 VSB117:VSB136 VIF117:VIF136 UYJ117:UYJ136 UON117:UON136 UER117:UER136 TUV117:TUV136 TKZ117:TKZ136 TBD117:TBD136 SRH117:SRH136 SHL117:SHL136 RXP117:RXP136 RNT117:RNT136 RDX117:RDX136 QUB117:QUB136 QKF117:QKF136 QAJ117:QAJ136 PQN117:PQN136 PGR117:PGR136 OWV117:OWV136 OMZ117:OMZ136 ODD117:ODD136 NTH117:NTH136 NJL117:NJL136 MZP117:MZP136 MPT117:MPT136 MFX117:MFX136 LWB117:LWB136 LMF117:LMF136 LCJ117:LCJ136 KSN117:KSN136 KIR117:KIR136 JYV117:JYV136 JOZ117:JOZ136 JFD117:JFD136 IVH117:IVH136 ILL117:ILL136 IBP117:IBP136 HRT117:HRT136 HHX117:HHX136 GYB117:GYB136 GOF117:GOF136 GEJ117:GEJ136 FUN117:FUN136 FKR117:FKR136 FAV117:FAV136 EQZ117:EQZ136 EHD117:EHD136 DXH117:DXH136 DNL117:DNL136 DDP117:DDP136 CTT117:CTT136 CJX117:CJX136 CAB117:CAB136 BQF117:BQF136 BGJ117:BGJ136 AWN117:AWN136 AMR117:AMR136 ACV117:ACV136 SZ117:SZ136 JD117:JD136" xr:uid="{00000000-0002-0000-0200-000019000000}">
      <formula1>M学年new</formula1>
    </dataValidation>
    <dataValidation imeMode="fullKatakana" allowBlank="1" showInputMessage="1" showErrorMessage="1" sqref="G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G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G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G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G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G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G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G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G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G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G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G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G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G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G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G5:J5 JB5:JE5 SX5:TA5 ACT5:ACW5 AMP5:AMS5 AWL5:AWO5 BGH5:BGK5 BQD5:BQG5 BZZ5:CAC5 CJV5:CJY5 CTR5:CTU5 DDN5:DDQ5 DNJ5:DNM5 DXF5:DXI5 EHB5:EHE5 EQX5:ERA5 FAT5:FAW5 FKP5:FKS5 FUL5:FUO5 GEH5:GEK5 GOD5:GOG5 GXZ5:GYC5 HHV5:HHY5 HRR5:HRU5 IBN5:IBQ5 ILJ5:ILM5 IVF5:IVI5 JFB5:JFE5 JOX5:JPA5 JYT5:JYW5 KIP5:KIS5 KSL5:KSO5 LCH5:LCK5 LMD5:LMG5 LVZ5:LWC5 MFV5:MFY5 MPR5:MPU5 MZN5:MZQ5 NJJ5:NJM5 NTF5:NTI5 ODB5:ODE5 OMX5:ONA5 OWT5:OWW5 PGP5:PGS5 PQL5:PQO5 QAH5:QAK5 QKD5:QKG5 QTZ5:QUC5 RDV5:RDY5 RNR5:RNU5 RXN5:RXQ5 SHJ5:SHM5 SRF5:SRI5 TBB5:TBE5 TKX5:TLA5 TUT5:TUW5 UEP5:UES5 UOL5:UOO5 UYH5:UYK5 VID5:VIG5 VRZ5:VSC5 WBV5:WBY5 WLR5:WLU5 WVN5:WVQ5 G65513:J65513 JB65513:JE65513 SX65513:TA65513 ACT65513:ACW65513 AMP65513:AMS65513 AWL65513:AWO65513 BGH65513:BGK65513 BQD65513:BQG65513 BZZ65513:CAC65513 CJV65513:CJY65513 CTR65513:CTU65513 DDN65513:DDQ65513 DNJ65513:DNM65513 DXF65513:DXI65513 EHB65513:EHE65513 EQX65513:ERA65513 FAT65513:FAW65513 FKP65513:FKS65513 FUL65513:FUO65513 GEH65513:GEK65513 GOD65513:GOG65513 GXZ65513:GYC65513 HHV65513:HHY65513 HRR65513:HRU65513 IBN65513:IBQ65513 ILJ65513:ILM65513 IVF65513:IVI65513 JFB65513:JFE65513 JOX65513:JPA65513 JYT65513:JYW65513 KIP65513:KIS65513 KSL65513:KSO65513 LCH65513:LCK65513 LMD65513:LMG65513 LVZ65513:LWC65513 MFV65513:MFY65513 MPR65513:MPU65513 MZN65513:MZQ65513 NJJ65513:NJM65513 NTF65513:NTI65513 ODB65513:ODE65513 OMX65513:ONA65513 OWT65513:OWW65513 PGP65513:PGS65513 PQL65513:PQO65513 QAH65513:QAK65513 QKD65513:QKG65513 QTZ65513:QUC65513 RDV65513:RDY65513 RNR65513:RNU65513 RXN65513:RXQ65513 SHJ65513:SHM65513 SRF65513:SRI65513 TBB65513:TBE65513 TKX65513:TLA65513 TUT65513:TUW65513 UEP65513:UES65513 UOL65513:UOO65513 UYH65513:UYK65513 VID65513:VIG65513 VRZ65513:VSC65513 WBV65513:WBY65513 WLR65513:WLU65513 WVN65513:WVQ65513 G131049:J131049 JB131049:JE131049 SX131049:TA131049 ACT131049:ACW131049 AMP131049:AMS131049 AWL131049:AWO131049 BGH131049:BGK131049 BQD131049:BQG131049 BZZ131049:CAC131049 CJV131049:CJY131049 CTR131049:CTU131049 DDN131049:DDQ131049 DNJ131049:DNM131049 DXF131049:DXI131049 EHB131049:EHE131049 EQX131049:ERA131049 FAT131049:FAW131049 FKP131049:FKS131049 FUL131049:FUO131049 GEH131049:GEK131049 GOD131049:GOG131049 GXZ131049:GYC131049 HHV131049:HHY131049 HRR131049:HRU131049 IBN131049:IBQ131049 ILJ131049:ILM131049 IVF131049:IVI131049 JFB131049:JFE131049 JOX131049:JPA131049 JYT131049:JYW131049 KIP131049:KIS131049 KSL131049:KSO131049 LCH131049:LCK131049 LMD131049:LMG131049 LVZ131049:LWC131049 MFV131049:MFY131049 MPR131049:MPU131049 MZN131049:MZQ131049 NJJ131049:NJM131049 NTF131049:NTI131049 ODB131049:ODE131049 OMX131049:ONA131049 OWT131049:OWW131049 PGP131049:PGS131049 PQL131049:PQO131049 QAH131049:QAK131049 QKD131049:QKG131049 QTZ131049:QUC131049 RDV131049:RDY131049 RNR131049:RNU131049 RXN131049:RXQ131049 SHJ131049:SHM131049 SRF131049:SRI131049 TBB131049:TBE131049 TKX131049:TLA131049 TUT131049:TUW131049 UEP131049:UES131049 UOL131049:UOO131049 UYH131049:UYK131049 VID131049:VIG131049 VRZ131049:VSC131049 WBV131049:WBY131049 WLR131049:WLU131049 WVN131049:WVQ131049 G196585:J196585 JB196585:JE196585 SX196585:TA196585 ACT196585:ACW196585 AMP196585:AMS196585 AWL196585:AWO196585 BGH196585:BGK196585 BQD196585:BQG196585 BZZ196585:CAC196585 CJV196585:CJY196585 CTR196585:CTU196585 DDN196585:DDQ196585 DNJ196585:DNM196585 DXF196585:DXI196585 EHB196585:EHE196585 EQX196585:ERA196585 FAT196585:FAW196585 FKP196585:FKS196585 FUL196585:FUO196585 GEH196585:GEK196585 GOD196585:GOG196585 GXZ196585:GYC196585 HHV196585:HHY196585 HRR196585:HRU196585 IBN196585:IBQ196585 ILJ196585:ILM196585 IVF196585:IVI196585 JFB196585:JFE196585 JOX196585:JPA196585 JYT196585:JYW196585 KIP196585:KIS196585 KSL196585:KSO196585 LCH196585:LCK196585 LMD196585:LMG196585 LVZ196585:LWC196585 MFV196585:MFY196585 MPR196585:MPU196585 MZN196585:MZQ196585 NJJ196585:NJM196585 NTF196585:NTI196585 ODB196585:ODE196585 OMX196585:ONA196585 OWT196585:OWW196585 PGP196585:PGS196585 PQL196585:PQO196585 QAH196585:QAK196585 QKD196585:QKG196585 QTZ196585:QUC196585 RDV196585:RDY196585 RNR196585:RNU196585 RXN196585:RXQ196585 SHJ196585:SHM196585 SRF196585:SRI196585 TBB196585:TBE196585 TKX196585:TLA196585 TUT196585:TUW196585 UEP196585:UES196585 UOL196585:UOO196585 UYH196585:UYK196585 VID196585:VIG196585 VRZ196585:VSC196585 WBV196585:WBY196585 WLR196585:WLU196585 WVN196585:WVQ196585 G262121:J262121 JB262121:JE262121 SX262121:TA262121 ACT262121:ACW262121 AMP262121:AMS262121 AWL262121:AWO262121 BGH262121:BGK262121 BQD262121:BQG262121 BZZ262121:CAC262121 CJV262121:CJY262121 CTR262121:CTU262121 DDN262121:DDQ262121 DNJ262121:DNM262121 DXF262121:DXI262121 EHB262121:EHE262121 EQX262121:ERA262121 FAT262121:FAW262121 FKP262121:FKS262121 FUL262121:FUO262121 GEH262121:GEK262121 GOD262121:GOG262121 GXZ262121:GYC262121 HHV262121:HHY262121 HRR262121:HRU262121 IBN262121:IBQ262121 ILJ262121:ILM262121 IVF262121:IVI262121 JFB262121:JFE262121 JOX262121:JPA262121 JYT262121:JYW262121 KIP262121:KIS262121 KSL262121:KSO262121 LCH262121:LCK262121 LMD262121:LMG262121 LVZ262121:LWC262121 MFV262121:MFY262121 MPR262121:MPU262121 MZN262121:MZQ262121 NJJ262121:NJM262121 NTF262121:NTI262121 ODB262121:ODE262121 OMX262121:ONA262121 OWT262121:OWW262121 PGP262121:PGS262121 PQL262121:PQO262121 QAH262121:QAK262121 QKD262121:QKG262121 QTZ262121:QUC262121 RDV262121:RDY262121 RNR262121:RNU262121 RXN262121:RXQ262121 SHJ262121:SHM262121 SRF262121:SRI262121 TBB262121:TBE262121 TKX262121:TLA262121 TUT262121:TUW262121 UEP262121:UES262121 UOL262121:UOO262121 UYH262121:UYK262121 VID262121:VIG262121 VRZ262121:VSC262121 WBV262121:WBY262121 WLR262121:WLU262121 WVN262121:WVQ262121 G327657:J327657 JB327657:JE327657 SX327657:TA327657 ACT327657:ACW327657 AMP327657:AMS327657 AWL327657:AWO327657 BGH327657:BGK327657 BQD327657:BQG327657 BZZ327657:CAC327657 CJV327657:CJY327657 CTR327657:CTU327657 DDN327657:DDQ327657 DNJ327657:DNM327657 DXF327657:DXI327657 EHB327657:EHE327657 EQX327657:ERA327657 FAT327657:FAW327657 FKP327657:FKS327657 FUL327657:FUO327657 GEH327657:GEK327657 GOD327657:GOG327657 GXZ327657:GYC327657 HHV327657:HHY327657 HRR327657:HRU327657 IBN327657:IBQ327657 ILJ327657:ILM327657 IVF327657:IVI327657 JFB327657:JFE327657 JOX327657:JPA327657 JYT327657:JYW327657 KIP327657:KIS327657 KSL327657:KSO327657 LCH327657:LCK327657 LMD327657:LMG327657 LVZ327657:LWC327657 MFV327657:MFY327657 MPR327657:MPU327657 MZN327657:MZQ327657 NJJ327657:NJM327657 NTF327657:NTI327657 ODB327657:ODE327657 OMX327657:ONA327657 OWT327657:OWW327657 PGP327657:PGS327657 PQL327657:PQO327657 QAH327657:QAK327657 QKD327657:QKG327657 QTZ327657:QUC327657 RDV327657:RDY327657 RNR327657:RNU327657 RXN327657:RXQ327657 SHJ327657:SHM327657 SRF327657:SRI327657 TBB327657:TBE327657 TKX327657:TLA327657 TUT327657:TUW327657 UEP327657:UES327657 UOL327657:UOO327657 UYH327657:UYK327657 VID327657:VIG327657 VRZ327657:VSC327657 WBV327657:WBY327657 WLR327657:WLU327657 WVN327657:WVQ327657 G393193:J393193 JB393193:JE393193 SX393193:TA393193 ACT393193:ACW393193 AMP393193:AMS393193 AWL393193:AWO393193 BGH393193:BGK393193 BQD393193:BQG393193 BZZ393193:CAC393193 CJV393193:CJY393193 CTR393193:CTU393193 DDN393193:DDQ393193 DNJ393193:DNM393193 DXF393193:DXI393193 EHB393193:EHE393193 EQX393193:ERA393193 FAT393193:FAW393193 FKP393193:FKS393193 FUL393193:FUO393193 GEH393193:GEK393193 GOD393193:GOG393193 GXZ393193:GYC393193 HHV393193:HHY393193 HRR393193:HRU393193 IBN393193:IBQ393193 ILJ393193:ILM393193 IVF393193:IVI393193 JFB393193:JFE393193 JOX393193:JPA393193 JYT393193:JYW393193 KIP393193:KIS393193 KSL393193:KSO393193 LCH393193:LCK393193 LMD393193:LMG393193 LVZ393193:LWC393193 MFV393193:MFY393193 MPR393193:MPU393193 MZN393193:MZQ393193 NJJ393193:NJM393193 NTF393193:NTI393193 ODB393193:ODE393193 OMX393193:ONA393193 OWT393193:OWW393193 PGP393193:PGS393193 PQL393193:PQO393193 QAH393193:QAK393193 QKD393193:QKG393193 QTZ393193:QUC393193 RDV393193:RDY393193 RNR393193:RNU393193 RXN393193:RXQ393193 SHJ393193:SHM393193 SRF393193:SRI393193 TBB393193:TBE393193 TKX393193:TLA393193 TUT393193:TUW393193 UEP393193:UES393193 UOL393193:UOO393193 UYH393193:UYK393193 VID393193:VIG393193 VRZ393193:VSC393193 WBV393193:WBY393193 WLR393193:WLU393193 WVN393193:WVQ393193 G458729:J458729 JB458729:JE458729 SX458729:TA458729 ACT458729:ACW458729 AMP458729:AMS458729 AWL458729:AWO458729 BGH458729:BGK458729 BQD458729:BQG458729 BZZ458729:CAC458729 CJV458729:CJY458729 CTR458729:CTU458729 DDN458729:DDQ458729 DNJ458729:DNM458729 DXF458729:DXI458729 EHB458729:EHE458729 EQX458729:ERA458729 FAT458729:FAW458729 FKP458729:FKS458729 FUL458729:FUO458729 GEH458729:GEK458729 GOD458729:GOG458729 GXZ458729:GYC458729 HHV458729:HHY458729 HRR458729:HRU458729 IBN458729:IBQ458729 ILJ458729:ILM458729 IVF458729:IVI458729 JFB458729:JFE458729 JOX458729:JPA458729 JYT458729:JYW458729 KIP458729:KIS458729 KSL458729:KSO458729 LCH458729:LCK458729 LMD458729:LMG458729 LVZ458729:LWC458729 MFV458729:MFY458729 MPR458729:MPU458729 MZN458729:MZQ458729 NJJ458729:NJM458729 NTF458729:NTI458729 ODB458729:ODE458729 OMX458729:ONA458729 OWT458729:OWW458729 PGP458729:PGS458729 PQL458729:PQO458729 QAH458729:QAK458729 QKD458729:QKG458729 QTZ458729:QUC458729 RDV458729:RDY458729 RNR458729:RNU458729 RXN458729:RXQ458729 SHJ458729:SHM458729 SRF458729:SRI458729 TBB458729:TBE458729 TKX458729:TLA458729 TUT458729:TUW458729 UEP458729:UES458729 UOL458729:UOO458729 UYH458729:UYK458729 VID458729:VIG458729 VRZ458729:VSC458729 WBV458729:WBY458729 WLR458729:WLU458729 WVN458729:WVQ458729 G524265:J524265 JB524265:JE524265 SX524265:TA524265 ACT524265:ACW524265 AMP524265:AMS524265 AWL524265:AWO524265 BGH524265:BGK524265 BQD524265:BQG524265 BZZ524265:CAC524265 CJV524265:CJY524265 CTR524265:CTU524265 DDN524265:DDQ524265 DNJ524265:DNM524265 DXF524265:DXI524265 EHB524265:EHE524265 EQX524265:ERA524265 FAT524265:FAW524265 FKP524265:FKS524265 FUL524265:FUO524265 GEH524265:GEK524265 GOD524265:GOG524265 GXZ524265:GYC524265 HHV524265:HHY524265 HRR524265:HRU524265 IBN524265:IBQ524265 ILJ524265:ILM524265 IVF524265:IVI524265 JFB524265:JFE524265 JOX524265:JPA524265 JYT524265:JYW524265 KIP524265:KIS524265 KSL524265:KSO524265 LCH524265:LCK524265 LMD524265:LMG524265 LVZ524265:LWC524265 MFV524265:MFY524265 MPR524265:MPU524265 MZN524265:MZQ524265 NJJ524265:NJM524265 NTF524265:NTI524265 ODB524265:ODE524265 OMX524265:ONA524265 OWT524265:OWW524265 PGP524265:PGS524265 PQL524265:PQO524265 QAH524265:QAK524265 QKD524265:QKG524265 QTZ524265:QUC524265 RDV524265:RDY524265 RNR524265:RNU524265 RXN524265:RXQ524265 SHJ524265:SHM524265 SRF524265:SRI524265 TBB524265:TBE524265 TKX524265:TLA524265 TUT524265:TUW524265 UEP524265:UES524265 UOL524265:UOO524265 UYH524265:UYK524265 VID524265:VIG524265 VRZ524265:VSC524265 WBV524265:WBY524265 WLR524265:WLU524265 WVN524265:WVQ524265 G589801:J589801 JB589801:JE589801 SX589801:TA589801 ACT589801:ACW589801 AMP589801:AMS589801 AWL589801:AWO589801 BGH589801:BGK589801 BQD589801:BQG589801 BZZ589801:CAC589801 CJV589801:CJY589801 CTR589801:CTU589801 DDN589801:DDQ589801 DNJ589801:DNM589801 DXF589801:DXI589801 EHB589801:EHE589801 EQX589801:ERA589801 FAT589801:FAW589801 FKP589801:FKS589801 FUL589801:FUO589801 GEH589801:GEK589801 GOD589801:GOG589801 GXZ589801:GYC589801 HHV589801:HHY589801 HRR589801:HRU589801 IBN589801:IBQ589801 ILJ589801:ILM589801 IVF589801:IVI589801 JFB589801:JFE589801 JOX589801:JPA589801 JYT589801:JYW589801 KIP589801:KIS589801 KSL589801:KSO589801 LCH589801:LCK589801 LMD589801:LMG589801 LVZ589801:LWC589801 MFV589801:MFY589801 MPR589801:MPU589801 MZN589801:MZQ589801 NJJ589801:NJM589801 NTF589801:NTI589801 ODB589801:ODE589801 OMX589801:ONA589801 OWT589801:OWW589801 PGP589801:PGS589801 PQL589801:PQO589801 QAH589801:QAK589801 QKD589801:QKG589801 QTZ589801:QUC589801 RDV589801:RDY589801 RNR589801:RNU589801 RXN589801:RXQ589801 SHJ589801:SHM589801 SRF589801:SRI589801 TBB589801:TBE589801 TKX589801:TLA589801 TUT589801:TUW589801 UEP589801:UES589801 UOL589801:UOO589801 UYH589801:UYK589801 VID589801:VIG589801 VRZ589801:VSC589801 WBV589801:WBY589801 WLR589801:WLU589801 WVN589801:WVQ589801 G655337:J655337 JB655337:JE655337 SX655337:TA655337 ACT655337:ACW655337 AMP655337:AMS655337 AWL655337:AWO655337 BGH655337:BGK655337 BQD655337:BQG655337 BZZ655337:CAC655337 CJV655337:CJY655337 CTR655337:CTU655337 DDN655337:DDQ655337 DNJ655337:DNM655337 DXF655337:DXI655337 EHB655337:EHE655337 EQX655337:ERA655337 FAT655337:FAW655337 FKP655337:FKS655337 FUL655337:FUO655337 GEH655337:GEK655337 GOD655337:GOG655337 GXZ655337:GYC655337 HHV655337:HHY655337 HRR655337:HRU655337 IBN655337:IBQ655337 ILJ655337:ILM655337 IVF655337:IVI655337 JFB655337:JFE655337 JOX655337:JPA655337 JYT655337:JYW655337 KIP655337:KIS655337 KSL655337:KSO655337 LCH655337:LCK655337 LMD655337:LMG655337 LVZ655337:LWC655337 MFV655337:MFY655337 MPR655337:MPU655337 MZN655337:MZQ655337 NJJ655337:NJM655337 NTF655337:NTI655337 ODB655337:ODE655337 OMX655337:ONA655337 OWT655337:OWW655337 PGP655337:PGS655337 PQL655337:PQO655337 QAH655337:QAK655337 QKD655337:QKG655337 QTZ655337:QUC655337 RDV655337:RDY655337 RNR655337:RNU655337 RXN655337:RXQ655337 SHJ655337:SHM655337 SRF655337:SRI655337 TBB655337:TBE655337 TKX655337:TLA655337 TUT655337:TUW655337 UEP655337:UES655337 UOL655337:UOO655337 UYH655337:UYK655337 VID655337:VIG655337 VRZ655337:VSC655337 WBV655337:WBY655337 WLR655337:WLU655337 WVN655337:WVQ655337 G720873:J720873 JB720873:JE720873 SX720873:TA720873 ACT720873:ACW720873 AMP720873:AMS720873 AWL720873:AWO720873 BGH720873:BGK720873 BQD720873:BQG720873 BZZ720873:CAC720873 CJV720873:CJY720873 CTR720873:CTU720873 DDN720873:DDQ720873 DNJ720873:DNM720873 DXF720873:DXI720873 EHB720873:EHE720873 EQX720873:ERA720873 FAT720873:FAW720873 FKP720873:FKS720873 FUL720873:FUO720873 GEH720873:GEK720873 GOD720873:GOG720873 GXZ720873:GYC720873 HHV720873:HHY720873 HRR720873:HRU720873 IBN720873:IBQ720873 ILJ720873:ILM720873 IVF720873:IVI720873 JFB720873:JFE720873 JOX720873:JPA720873 JYT720873:JYW720873 KIP720873:KIS720873 KSL720873:KSO720873 LCH720873:LCK720873 LMD720873:LMG720873 LVZ720873:LWC720873 MFV720873:MFY720873 MPR720873:MPU720873 MZN720873:MZQ720873 NJJ720873:NJM720873 NTF720873:NTI720873 ODB720873:ODE720873 OMX720873:ONA720873 OWT720873:OWW720873 PGP720873:PGS720873 PQL720873:PQO720873 QAH720873:QAK720873 QKD720873:QKG720873 QTZ720873:QUC720873 RDV720873:RDY720873 RNR720873:RNU720873 RXN720873:RXQ720873 SHJ720873:SHM720873 SRF720873:SRI720873 TBB720873:TBE720873 TKX720873:TLA720873 TUT720873:TUW720873 UEP720873:UES720873 UOL720873:UOO720873 UYH720873:UYK720873 VID720873:VIG720873 VRZ720873:VSC720873 WBV720873:WBY720873 WLR720873:WLU720873 WVN720873:WVQ720873 G786409:J786409 JB786409:JE786409 SX786409:TA786409 ACT786409:ACW786409 AMP786409:AMS786409 AWL786409:AWO786409 BGH786409:BGK786409 BQD786409:BQG786409 BZZ786409:CAC786409 CJV786409:CJY786409 CTR786409:CTU786409 DDN786409:DDQ786409 DNJ786409:DNM786409 DXF786409:DXI786409 EHB786409:EHE786409 EQX786409:ERA786409 FAT786409:FAW786409 FKP786409:FKS786409 FUL786409:FUO786409 GEH786409:GEK786409 GOD786409:GOG786409 GXZ786409:GYC786409 HHV786409:HHY786409 HRR786409:HRU786409 IBN786409:IBQ786409 ILJ786409:ILM786409 IVF786409:IVI786409 JFB786409:JFE786409 JOX786409:JPA786409 JYT786409:JYW786409 KIP786409:KIS786409 KSL786409:KSO786409 LCH786409:LCK786409 LMD786409:LMG786409 LVZ786409:LWC786409 MFV786409:MFY786409 MPR786409:MPU786409 MZN786409:MZQ786409 NJJ786409:NJM786409 NTF786409:NTI786409 ODB786409:ODE786409 OMX786409:ONA786409 OWT786409:OWW786409 PGP786409:PGS786409 PQL786409:PQO786409 QAH786409:QAK786409 QKD786409:QKG786409 QTZ786409:QUC786409 RDV786409:RDY786409 RNR786409:RNU786409 RXN786409:RXQ786409 SHJ786409:SHM786409 SRF786409:SRI786409 TBB786409:TBE786409 TKX786409:TLA786409 TUT786409:TUW786409 UEP786409:UES786409 UOL786409:UOO786409 UYH786409:UYK786409 VID786409:VIG786409 VRZ786409:VSC786409 WBV786409:WBY786409 WLR786409:WLU786409 WVN786409:WVQ786409 G851945:J851945 JB851945:JE851945 SX851945:TA851945 ACT851945:ACW851945 AMP851945:AMS851945 AWL851945:AWO851945 BGH851945:BGK851945 BQD851945:BQG851945 BZZ851945:CAC851945 CJV851945:CJY851945 CTR851945:CTU851945 DDN851945:DDQ851945 DNJ851945:DNM851945 DXF851945:DXI851945 EHB851945:EHE851945 EQX851945:ERA851945 FAT851945:FAW851945 FKP851945:FKS851945 FUL851945:FUO851945 GEH851945:GEK851945 GOD851945:GOG851945 GXZ851945:GYC851945 HHV851945:HHY851945 HRR851945:HRU851945 IBN851945:IBQ851945 ILJ851945:ILM851945 IVF851945:IVI851945 JFB851945:JFE851945 JOX851945:JPA851945 JYT851945:JYW851945 KIP851945:KIS851945 KSL851945:KSO851945 LCH851945:LCK851945 LMD851945:LMG851945 LVZ851945:LWC851945 MFV851945:MFY851945 MPR851945:MPU851945 MZN851945:MZQ851945 NJJ851945:NJM851945 NTF851945:NTI851945 ODB851945:ODE851945 OMX851945:ONA851945 OWT851945:OWW851945 PGP851945:PGS851945 PQL851945:PQO851945 QAH851945:QAK851945 QKD851945:QKG851945 QTZ851945:QUC851945 RDV851945:RDY851945 RNR851945:RNU851945 RXN851945:RXQ851945 SHJ851945:SHM851945 SRF851945:SRI851945 TBB851945:TBE851945 TKX851945:TLA851945 TUT851945:TUW851945 UEP851945:UES851945 UOL851945:UOO851945 UYH851945:UYK851945 VID851945:VIG851945 VRZ851945:VSC851945 WBV851945:WBY851945 WLR851945:WLU851945 WVN851945:WVQ851945 G917481:J917481 JB917481:JE917481 SX917481:TA917481 ACT917481:ACW917481 AMP917481:AMS917481 AWL917481:AWO917481 BGH917481:BGK917481 BQD917481:BQG917481 BZZ917481:CAC917481 CJV917481:CJY917481 CTR917481:CTU917481 DDN917481:DDQ917481 DNJ917481:DNM917481 DXF917481:DXI917481 EHB917481:EHE917481 EQX917481:ERA917481 FAT917481:FAW917481 FKP917481:FKS917481 FUL917481:FUO917481 GEH917481:GEK917481 GOD917481:GOG917481 GXZ917481:GYC917481 HHV917481:HHY917481 HRR917481:HRU917481 IBN917481:IBQ917481 ILJ917481:ILM917481 IVF917481:IVI917481 JFB917481:JFE917481 JOX917481:JPA917481 JYT917481:JYW917481 KIP917481:KIS917481 KSL917481:KSO917481 LCH917481:LCK917481 LMD917481:LMG917481 LVZ917481:LWC917481 MFV917481:MFY917481 MPR917481:MPU917481 MZN917481:MZQ917481 NJJ917481:NJM917481 NTF917481:NTI917481 ODB917481:ODE917481 OMX917481:ONA917481 OWT917481:OWW917481 PGP917481:PGS917481 PQL917481:PQO917481 QAH917481:QAK917481 QKD917481:QKG917481 QTZ917481:QUC917481 RDV917481:RDY917481 RNR917481:RNU917481 RXN917481:RXQ917481 SHJ917481:SHM917481 SRF917481:SRI917481 TBB917481:TBE917481 TKX917481:TLA917481 TUT917481:TUW917481 UEP917481:UES917481 UOL917481:UOO917481 UYH917481:UYK917481 VID917481:VIG917481 VRZ917481:VSC917481 WBV917481:WBY917481 WLR917481:WLU917481 WVN917481:WVQ917481 G983017:J983017 JB983017:JE983017 SX983017:TA983017 ACT983017:ACW983017 AMP983017:AMS983017 AWL983017:AWO983017 BGH983017:BGK983017 BQD983017:BQG983017 BZZ983017:CAC983017 CJV983017:CJY983017 CTR983017:CTU983017 DDN983017:DDQ983017 DNJ983017:DNM983017 DXF983017:DXI983017 EHB983017:EHE983017 EQX983017:ERA983017 FAT983017:FAW983017 FKP983017:FKS983017 FUL983017:FUO983017 GEH983017:GEK983017 GOD983017:GOG983017 GXZ983017:GYC983017 HHV983017:HHY983017 HRR983017:HRU983017 IBN983017:IBQ983017 ILJ983017:ILM983017 IVF983017:IVI983017 JFB983017:JFE983017 JOX983017:JPA983017 JYT983017:JYW983017 KIP983017:KIS983017 KSL983017:KSO983017 LCH983017:LCK983017 LMD983017:LMG983017 LVZ983017:LWC983017 MFV983017:MFY983017 MPR983017:MPU983017 MZN983017:MZQ983017 NJJ983017:NJM983017 NTF983017:NTI983017 ODB983017:ODE983017 OMX983017:ONA983017 OWT983017:OWW983017 PGP983017:PGS983017 PQL983017:PQO983017 QAH983017:QAK983017 QKD983017:QKG983017 QTZ983017:QUC983017 RDV983017:RDY983017 RNR983017:RNU983017 RXN983017:RXQ983017 SHJ983017:SHM983017 SRF983017:SRI983017 TBB983017:TBE983017 TKX983017:TLA983017 TUT983017:TUW983017 UEP983017:UES983017 UOL983017:UOO983017 UYH983017:UYK983017 VID983017:VIG983017 VRZ983017:VSC983017 WBV983017:WBY983017 WLR983017:WLU983017 WVN983017:WVQ983017 WVT983017:WVX983017 JH3:JL3 TD3:TH3 ACZ3:ADD3 AMV3:AMZ3 AWR3:AWV3 BGN3:BGR3 BQJ3:BQN3 CAF3:CAJ3 CKB3:CKF3 CTX3:CUB3 DDT3:DDX3 DNP3:DNT3 DXL3:DXP3 EHH3:EHL3 ERD3:ERH3 FAZ3:FBD3 FKV3:FKZ3 FUR3:FUV3 GEN3:GER3 GOJ3:GON3 GYF3:GYJ3 HIB3:HIF3 HRX3:HSB3 IBT3:IBX3 ILP3:ILT3 IVL3:IVP3 JFH3:JFL3 JPD3:JPH3 JYZ3:JZD3 KIV3:KIZ3 KSR3:KSV3 LCN3:LCR3 LMJ3:LMN3 LWF3:LWJ3 MGB3:MGF3 MPX3:MQB3 MZT3:MZX3 NJP3:NJT3 NTL3:NTP3 ODH3:ODL3 OND3:ONH3 OWZ3:OXD3 PGV3:PGZ3 PQR3:PQV3 QAN3:QAR3 QKJ3:QKN3 QUF3:QUJ3 REB3:REF3 RNX3:ROB3 RXT3:RXX3 SHP3:SHT3 SRL3:SRP3 TBH3:TBL3 TLD3:TLH3 TUZ3:TVD3 UEV3:UEZ3 UOR3:UOV3 UYN3:UYR3 VIJ3:VIN3 VSF3:VSJ3 WCB3:WCF3 WLX3:WMB3 WVT3:WVX3 M65511:S65511 JH65511:JL65511 TD65511:TH65511 ACZ65511:ADD65511 AMV65511:AMZ65511 AWR65511:AWV65511 BGN65511:BGR65511 BQJ65511:BQN65511 CAF65511:CAJ65511 CKB65511:CKF65511 CTX65511:CUB65511 DDT65511:DDX65511 DNP65511:DNT65511 DXL65511:DXP65511 EHH65511:EHL65511 ERD65511:ERH65511 FAZ65511:FBD65511 FKV65511:FKZ65511 FUR65511:FUV65511 GEN65511:GER65511 GOJ65511:GON65511 GYF65511:GYJ65511 HIB65511:HIF65511 HRX65511:HSB65511 IBT65511:IBX65511 ILP65511:ILT65511 IVL65511:IVP65511 JFH65511:JFL65511 JPD65511:JPH65511 JYZ65511:JZD65511 KIV65511:KIZ65511 KSR65511:KSV65511 LCN65511:LCR65511 LMJ65511:LMN65511 LWF65511:LWJ65511 MGB65511:MGF65511 MPX65511:MQB65511 MZT65511:MZX65511 NJP65511:NJT65511 NTL65511:NTP65511 ODH65511:ODL65511 OND65511:ONH65511 OWZ65511:OXD65511 PGV65511:PGZ65511 PQR65511:PQV65511 QAN65511:QAR65511 QKJ65511:QKN65511 QUF65511:QUJ65511 REB65511:REF65511 RNX65511:ROB65511 RXT65511:RXX65511 SHP65511:SHT65511 SRL65511:SRP65511 TBH65511:TBL65511 TLD65511:TLH65511 TUZ65511:TVD65511 UEV65511:UEZ65511 UOR65511:UOV65511 UYN65511:UYR65511 VIJ65511:VIN65511 VSF65511:VSJ65511 WCB65511:WCF65511 WLX65511:WMB65511 WVT65511:WVX65511 M131047:S131047 JH131047:JL131047 TD131047:TH131047 ACZ131047:ADD131047 AMV131047:AMZ131047 AWR131047:AWV131047 BGN131047:BGR131047 BQJ131047:BQN131047 CAF131047:CAJ131047 CKB131047:CKF131047 CTX131047:CUB131047 DDT131047:DDX131047 DNP131047:DNT131047 DXL131047:DXP131047 EHH131047:EHL131047 ERD131047:ERH131047 FAZ131047:FBD131047 FKV131047:FKZ131047 FUR131047:FUV131047 GEN131047:GER131047 GOJ131047:GON131047 GYF131047:GYJ131047 HIB131047:HIF131047 HRX131047:HSB131047 IBT131047:IBX131047 ILP131047:ILT131047 IVL131047:IVP131047 JFH131047:JFL131047 JPD131047:JPH131047 JYZ131047:JZD131047 KIV131047:KIZ131047 KSR131047:KSV131047 LCN131047:LCR131047 LMJ131047:LMN131047 LWF131047:LWJ131047 MGB131047:MGF131047 MPX131047:MQB131047 MZT131047:MZX131047 NJP131047:NJT131047 NTL131047:NTP131047 ODH131047:ODL131047 OND131047:ONH131047 OWZ131047:OXD131047 PGV131047:PGZ131047 PQR131047:PQV131047 QAN131047:QAR131047 QKJ131047:QKN131047 QUF131047:QUJ131047 REB131047:REF131047 RNX131047:ROB131047 RXT131047:RXX131047 SHP131047:SHT131047 SRL131047:SRP131047 TBH131047:TBL131047 TLD131047:TLH131047 TUZ131047:TVD131047 UEV131047:UEZ131047 UOR131047:UOV131047 UYN131047:UYR131047 VIJ131047:VIN131047 VSF131047:VSJ131047 WCB131047:WCF131047 WLX131047:WMB131047 WVT131047:WVX131047 M196583:S196583 JH196583:JL196583 TD196583:TH196583 ACZ196583:ADD196583 AMV196583:AMZ196583 AWR196583:AWV196583 BGN196583:BGR196583 BQJ196583:BQN196583 CAF196583:CAJ196583 CKB196583:CKF196583 CTX196583:CUB196583 DDT196583:DDX196583 DNP196583:DNT196583 DXL196583:DXP196583 EHH196583:EHL196583 ERD196583:ERH196583 FAZ196583:FBD196583 FKV196583:FKZ196583 FUR196583:FUV196583 GEN196583:GER196583 GOJ196583:GON196583 GYF196583:GYJ196583 HIB196583:HIF196583 HRX196583:HSB196583 IBT196583:IBX196583 ILP196583:ILT196583 IVL196583:IVP196583 JFH196583:JFL196583 JPD196583:JPH196583 JYZ196583:JZD196583 KIV196583:KIZ196583 KSR196583:KSV196583 LCN196583:LCR196583 LMJ196583:LMN196583 LWF196583:LWJ196583 MGB196583:MGF196583 MPX196583:MQB196583 MZT196583:MZX196583 NJP196583:NJT196583 NTL196583:NTP196583 ODH196583:ODL196583 OND196583:ONH196583 OWZ196583:OXD196583 PGV196583:PGZ196583 PQR196583:PQV196583 QAN196583:QAR196583 QKJ196583:QKN196583 QUF196583:QUJ196583 REB196583:REF196583 RNX196583:ROB196583 RXT196583:RXX196583 SHP196583:SHT196583 SRL196583:SRP196583 TBH196583:TBL196583 TLD196583:TLH196583 TUZ196583:TVD196583 UEV196583:UEZ196583 UOR196583:UOV196583 UYN196583:UYR196583 VIJ196583:VIN196583 VSF196583:VSJ196583 WCB196583:WCF196583 WLX196583:WMB196583 WVT196583:WVX196583 M262119:S262119 JH262119:JL262119 TD262119:TH262119 ACZ262119:ADD262119 AMV262119:AMZ262119 AWR262119:AWV262119 BGN262119:BGR262119 BQJ262119:BQN262119 CAF262119:CAJ262119 CKB262119:CKF262119 CTX262119:CUB262119 DDT262119:DDX262119 DNP262119:DNT262119 DXL262119:DXP262119 EHH262119:EHL262119 ERD262119:ERH262119 FAZ262119:FBD262119 FKV262119:FKZ262119 FUR262119:FUV262119 GEN262119:GER262119 GOJ262119:GON262119 GYF262119:GYJ262119 HIB262119:HIF262119 HRX262119:HSB262119 IBT262119:IBX262119 ILP262119:ILT262119 IVL262119:IVP262119 JFH262119:JFL262119 JPD262119:JPH262119 JYZ262119:JZD262119 KIV262119:KIZ262119 KSR262119:KSV262119 LCN262119:LCR262119 LMJ262119:LMN262119 LWF262119:LWJ262119 MGB262119:MGF262119 MPX262119:MQB262119 MZT262119:MZX262119 NJP262119:NJT262119 NTL262119:NTP262119 ODH262119:ODL262119 OND262119:ONH262119 OWZ262119:OXD262119 PGV262119:PGZ262119 PQR262119:PQV262119 QAN262119:QAR262119 QKJ262119:QKN262119 QUF262119:QUJ262119 REB262119:REF262119 RNX262119:ROB262119 RXT262119:RXX262119 SHP262119:SHT262119 SRL262119:SRP262119 TBH262119:TBL262119 TLD262119:TLH262119 TUZ262119:TVD262119 UEV262119:UEZ262119 UOR262119:UOV262119 UYN262119:UYR262119 VIJ262119:VIN262119 VSF262119:VSJ262119 WCB262119:WCF262119 WLX262119:WMB262119 WVT262119:WVX262119 M327655:S327655 JH327655:JL327655 TD327655:TH327655 ACZ327655:ADD327655 AMV327655:AMZ327655 AWR327655:AWV327655 BGN327655:BGR327655 BQJ327655:BQN327655 CAF327655:CAJ327655 CKB327655:CKF327655 CTX327655:CUB327655 DDT327655:DDX327655 DNP327655:DNT327655 DXL327655:DXP327655 EHH327655:EHL327655 ERD327655:ERH327655 FAZ327655:FBD327655 FKV327655:FKZ327655 FUR327655:FUV327655 GEN327655:GER327655 GOJ327655:GON327655 GYF327655:GYJ327655 HIB327655:HIF327655 HRX327655:HSB327655 IBT327655:IBX327655 ILP327655:ILT327655 IVL327655:IVP327655 JFH327655:JFL327655 JPD327655:JPH327655 JYZ327655:JZD327655 KIV327655:KIZ327655 KSR327655:KSV327655 LCN327655:LCR327655 LMJ327655:LMN327655 LWF327655:LWJ327655 MGB327655:MGF327655 MPX327655:MQB327655 MZT327655:MZX327655 NJP327655:NJT327655 NTL327655:NTP327655 ODH327655:ODL327655 OND327655:ONH327655 OWZ327655:OXD327655 PGV327655:PGZ327655 PQR327655:PQV327655 QAN327655:QAR327655 QKJ327655:QKN327655 QUF327655:QUJ327655 REB327655:REF327655 RNX327655:ROB327655 RXT327655:RXX327655 SHP327655:SHT327655 SRL327655:SRP327655 TBH327655:TBL327655 TLD327655:TLH327655 TUZ327655:TVD327655 UEV327655:UEZ327655 UOR327655:UOV327655 UYN327655:UYR327655 VIJ327655:VIN327655 VSF327655:VSJ327655 WCB327655:WCF327655 WLX327655:WMB327655 WVT327655:WVX327655 M393191:S393191 JH393191:JL393191 TD393191:TH393191 ACZ393191:ADD393191 AMV393191:AMZ393191 AWR393191:AWV393191 BGN393191:BGR393191 BQJ393191:BQN393191 CAF393191:CAJ393191 CKB393191:CKF393191 CTX393191:CUB393191 DDT393191:DDX393191 DNP393191:DNT393191 DXL393191:DXP393191 EHH393191:EHL393191 ERD393191:ERH393191 FAZ393191:FBD393191 FKV393191:FKZ393191 FUR393191:FUV393191 GEN393191:GER393191 GOJ393191:GON393191 GYF393191:GYJ393191 HIB393191:HIF393191 HRX393191:HSB393191 IBT393191:IBX393191 ILP393191:ILT393191 IVL393191:IVP393191 JFH393191:JFL393191 JPD393191:JPH393191 JYZ393191:JZD393191 KIV393191:KIZ393191 KSR393191:KSV393191 LCN393191:LCR393191 LMJ393191:LMN393191 LWF393191:LWJ393191 MGB393191:MGF393191 MPX393191:MQB393191 MZT393191:MZX393191 NJP393191:NJT393191 NTL393191:NTP393191 ODH393191:ODL393191 OND393191:ONH393191 OWZ393191:OXD393191 PGV393191:PGZ393191 PQR393191:PQV393191 QAN393191:QAR393191 QKJ393191:QKN393191 QUF393191:QUJ393191 REB393191:REF393191 RNX393191:ROB393191 RXT393191:RXX393191 SHP393191:SHT393191 SRL393191:SRP393191 TBH393191:TBL393191 TLD393191:TLH393191 TUZ393191:TVD393191 UEV393191:UEZ393191 UOR393191:UOV393191 UYN393191:UYR393191 VIJ393191:VIN393191 VSF393191:VSJ393191 WCB393191:WCF393191 WLX393191:WMB393191 WVT393191:WVX393191 M458727:S458727 JH458727:JL458727 TD458727:TH458727 ACZ458727:ADD458727 AMV458727:AMZ458727 AWR458727:AWV458727 BGN458727:BGR458727 BQJ458727:BQN458727 CAF458727:CAJ458727 CKB458727:CKF458727 CTX458727:CUB458727 DDT458727:DDX458727 DNP458727:DNT458727 DXL458727:DXP458727 EHH458727:EHL458727 ERD458727:ERH458727 FAZ458727:FBD458727 FKV458727:FKZ458727 FUR458727:FUV458727 GEN458727:GER458727 GOJ458727:GON458727 GYF458727:GYJ458727 HIB458727:HIF458727 HRX458727:HSB458727 IBT458727:IBX458727 ILP458727:ILT458727 IVL458727:IVP458727 JFH458727:JFL458727 JPD458727:JPH458727 JYZ458727:JZD458727 KIV458727:KIZ458727 KSR458727:KSV458727 LCN458727:LCR458727 LMJ458727:LMN458727 LWF458727:LWJ458727 MGB458727:MGF458727 MPX458727:MQB458727 MZT458727:MZX458727 NJP458727:NJT458727 NTL458727:NTP458727 ODH458727:ODL458727 OND458727:ONH458727 OWZ458727:OXD458727 PGV458727:PGZ458727 PQR458727:PQV458727 QAN458727:QAR458727 QKJ458727:QKN458727 QUF458727:QUJ458727 REB458727:REF458727 RNX458727:ROB458727 RXT458727:RXX458727 SHP458727:SHT458727 SRL458727:SRP458727 TBH458727:TBL458727 TLD458727:TLH458727 TUZ458727:TVD458727 UEV458727:UEZ458727 UOR458727:UOV458727 UYN458727:UYR458727 VIJ458727:VIN458727 VSF458727:VSJ458727 WCB458727:WCF458727 WLX458727:WMB458727 WVT458727:WVX458727 M524263:S524263 JH524263:JL524263 TD524263:TH524263 ACZ524263:ADD524263 AMV524263:AMZ524263 AWR524263:AWV524263 BGN524263:BGR524263 BQJ524263:BQN524263 CAF524263:CAJ524263 CKB524263:CKF524263 CTX524263:CUB524263 DDT524263:DDX524263 DNP524263:DNT524263 DXL524263:DXP524263 EHH524263:EHL524263 ERD524263:ERH524263 FAZ524263:FBD524263 FKV524263:FKZ524263 FUR524263:FUV524263 GEN524263:GER524263 GOJ524263:GON524263 GYF524263:GYJ524263 HIB524263:HIF524263 HRX524263:HSB524263 IBT524263:IBX524263 ILP524263:ILT524263 IVL524263:IVP524263 JFH524263:JFL524263 JPD524263:JPH524263 JYZ524263:JZD524263 KIV524263:KIZ524263 KSR524263:KSV524263 LCN524263:LCR524263 LMJ524263:LMN524263 LWF524263:LWJ524263 MGB524263:MGF524263 MPX524263:MQB524263 MZT524263:MZX524263 NJP524263:NJT524263 NTL524263:NTP524263 ODH524263:ODL524263 OND524263:ONH524263 OWZ524263:OXD524263 PGV524263:PGZ524263 PQR524263:PQV524263 QAN524263:QAR524263 QKJ524263:QKN524263 QUF524263:QUJ524263 REB524263:REF524263 RNX524263:ROB524263 RXT524263:RXX524263 SHP524263:SHT524263 SRL524263:SRP524263 TBH524263:TBL524263 TLD524263:TLH524263 TUZ524263:TVD524263 UEV524263:UEZ524263 UOR524263:UOV524263 UYN524263:UYR524263 VIJ524263:VIN524263 VSF524263:VSJ524263 WCB524263:WCF524263 WLX524263:WMB524263 WVT524263:WVX524263 M589799:S589799 JH589799:JL589799 TD589799:TH589799 ACZ589799:ADD589799 AMV589799:AMZ589799 AWR589799:AWV589799 BGN589799:BGR589799 BQJ589799:BQN589799 CAF589799:CAJ589799 CKB589799:CKF589799 CTX589799:CUB589799 DDT589799:DDX589799 DNP589799:DNT589799 DXL589799:DXP589799 EHH589799:EHL589799 ERD589799:ERH589799 FAZ589799:FBD589799 FKV589799:FKZ589799 FUR589799:FUV589799 GEN589799:GER589799 GOJ589799:GON589799 GYF589799:GYJ589799 HIB589799:HIF589799 HRX589799:HSB589799 IBT589799:IBX589799 ILP589799:ILT589799 IVL589799:IVP589799 JFH589799:JFL589799 JPD589799:JPH589799 JYZ589799:JZD589799 KIV589799:KIZ589799 KSR589799:KSV589799 LCN589799:LCR589799 LMJ589799:LMN589799 LWF589799:LWJ589799 MGB589799:MGF589799 MPX589799:MQB589799 MZT589799:MZX589799 NJP589799:NJT589799 NTL589799:NTP589799 ODH589799:ODL589799 OND589799:ONH589799 OWZ589799:OXD589799 PGV589799:PGZ589799 PQR589799:PQV589799 QAN589799:QAR589799 QKJ589799:QKN589799 QUF589799:QUJ589799 REB589799:REF589799 RNX589799:ROB589799 RXT589799:RXX589799 SHP589799:SHT589799 SRL589799:SRP589799 TBH589799:TBL589799 TLD589799:TLH589799 TUZ589799:TVD589799 UEV589799:UEZ589799 UOR589799:UOV589799 UYN589799:UYR589799 VIJ589799:VIN589799 VSF589799:VSJ589799 WCB589799:WCF589799 WLX589799:WMB589799 WVT589799:WVX589799 M655335:S655335 JH655335:JL655335 TD655335:TH655335 ACZ655335:ADD655335 AMV655335:AMZ655335 AWR655335:AWV655335 BGN655335:BGR655335 BQJ655335:BQN655335 CAF655335:CAJ655335 CKB655335:CKF655335 CTX655335:CUB655335 DDT655335:DDX655335 DNP655335:DNT655335 DXL655335:DXP655335 EHH655335:EHL655335 ERD655335:ERH655335 FAZ655335:FBD655335 FKV655335:FKZ655335 FUR655335:FUV655335 GEN655335:GER655335 GOJ655335:GON655335 GYF655335:GYJ655335 HIB655335:HIF655335 HRX655335:HSB655335 IBT655335:IBX655335 ILP655335:ILT655335 IVL655335:IVP655335 JFH655335:JFL655335 JPD655335:JPH655335 JYZ655335:JZD655335 KIV655335:KIZ655335 KSR655335:KSV655335 LCN655335:LCR655335 LMJ655335:LMN655335 LWF655335:LWJ655335 MGB655335:MGF655335 MPX655335:MQB655335 MZT655335:MZX655335 NJP655335:NJT655335 NTL655335:NTP655335 ODH655335:ODL655335 OND655335:ONH655335 OWZ655335:OXD655335 PGV655335:PGZ655335 PQR655335:PQV655335 QAN655335:QAR655335 QKJ655335:QKN655335 QUF655335:QUJ655335 REB655335:REF655335 RNX655335:ROB655335 RXT655335:RXX655335 SHP655335:SHT655335 SRL655335:SRP655335 TBH655335:TBL655335 TLD655335:TLH655335 TUZ655335:TVD655335 UEV655335:UEZ655335 UOR655335:UOV655335 UYN655335:UYR655335 VIJ655335:VIN655335 VSF655335:VSJ655335 WCB655335:WCF655335 WLX655335:WMB655335 WVT655335:WVX655335 M720871:S720871 JH720871:JL720871 TD720871:TH720871 ACZ720871:ADD720871 AMV720871:AMZ720871 AWR720871:AWV720871 BGN720871:BGR720871 BQJ720871:BQN720871 CAF720871:CAJ720871 CKB720871:CKF720871 CTX720871:CUB720871 DDT720871:DDX720871 DNP720871:DNT720871 DXL720871:DXP720871 EHH720871:EHL720871 ERD720871:ERH720871 FAZ720871:FBD720871 FKV720871:FKZ720871 FUR720871:FUV720871 GEN720871:GER720871 GOJ720871:GON720871 GYF720871:GYJ720871 HIB720871:HIF720871 HRX720871:HSB720871 IBT720871:IBX720871 ILP720871:ILT720871 IVL720871:IVP720871 JFH720871:JFL720871 JPD720871:JPH720871 JYZ720871:JZD720871 KIV720871:KIZ720871 KSR720871:KSV720871 LCN720871:LCR720871 LMJ720871:LMN720871 LWF720871:LWJ720871 MGB720871:MGF720871 MPX720871:MQB720871 MZT720871:MZX720871 NJP720871:NJT720871 NTL720871:NTP720871 ODH720871:ODL720871 OND720871:ONH720871 OWZ720871:OXD720871 PGV720871:PGZ720871 PQR720871:PQV720871 QAN720871:QAR720871 QKJ720871:QKN720871 QUF720871:QUJ720871 REB720871:REF720871 RNX720871:ROB720871 RXT720871:RXX720871 SHP720871:SHT720871 SRL720871:SRP720871 TBH720871:TBL720871 TLD720871:TLH720871 TUZ720871:TVD720871 UEV720871:UEZ720871 UOR720871:UOV720871 UYN720871:UYR720871 VIJ720871:VIN720871 VSF720871:VSJ720871 WCB720871:WCF720871 WLX720871:WMB720871 WVT720871:WVX720871 M786407:S786407 JH786407:JL786407 TD786407:TH786407 ACZ786407:ADD786407 AMV786407:AMZ786407 AWR786407:AWV786407 BGN786407:BGR786407 BQJ786407:BQN786407 CAF786407:CAJ786407 CKB786407:CKF786407 CTX786407:CUB786407 DDT786407:DDX786407 DNP786407:DNT786407 DXL786407:DXP786407 EHH786407:EHL786407 ERD786407:ERH786407 FAZ786407:FBD786407 FKV786407:FKZ786407 FUR786407:FUV786407 GEN786407:GER786407 GOJ786407:GON786407 GYF786407:GYJ786407 HIB786407:HIF786407 HRX786407:HSB786407 IBT786407:IBX786407 ILP786407:ILT786407 IVL786407:IVP786407 JFH786407:JFL786407 JPD786407:JPH786407 JYZ786407:JZD786407 KIV786407:KIZ786407 KSR786407:KSV786407 LCN786407:LCR786407 LMJ786407:LMN786407 LWF786407:LWJ786407 MGB786407:MGF786407 MPX786407:MQB786407 MZT786407:MZX786407 NJP786407:NJT786407 NTL786407:NTP786407 ODH786407:ODL786407 OND786407:ONH786407 OWZ786407:OXD786407 PGV786407:PGZ786407 PQR786407:PQV786407 QAN786407:QAR786407 QKJ786407:QKN786407 QUF786407:QUJ786407 REB786407:REF786407 RNX786407:ROB786407 RXT786407:RXX786407 SHP786407:SHT786407 SRL786407:SRP786407 TBH786407:TBL786407 TLD786407:TLH786407 TUZ786407:TVD786407 UEV786407:UEZ786407 UOR786407:UOV786407 UYN786407:UYR786407 VIJ786407:VIN786407 VSF786407:VSJ786407 WCB786407:WCF786407 WLX786407:WMB786407 WVT786407:WVX786407 M851943:S851943 JH851943:JL851943 TD851943:TH851943 ACZ851943:ADD851943 AMV851943:AMZ851943 AWR851943:AWV851943 BGN851943:BGR851943 BQJ851943:BQN851943 CAF851943:CAJ851943 CKB851943:CKF851943 CTX851943:CUB851943 DDT851943:DDX851943 DNP851943:DNT851943 DXL851943:DXP851943 EHH851943:EHL851943 ERD851943:ERH851943 FAZ851943:FBD851943 FKV851943:FKZ851943 FUR851943:FUV851943 GEN851943:GER851943 GOJ851943:GON851943 GYF851943:GYJ851943 HIB851943:HIF851943 HRX851943:HSB851943 IBT851943:IBX851943 ILP851943:ILT851943 IVL851943:IVP851943 JFH851943:JFL851943 JPD851943:JPH851943 JYZ851943:JZD851943 KIV851943:KIZ851943 KSR851943:KSV851943 LCN851943:LCR851943 LMJ851943:LMN851943 LWF851943:LWJ851943 MGB851943:MGF851943 MPX851943:MQB851943 MZT851943:MZX851943 NJP851943:NJT851943 NTL851943:NTP851943 ODH851943:ODL851943 OND851943:ONH851943 OWZ851943:OXD851943 PGV851943:PGZ851943 PQR851943:PQV851943 QAN851943:QAR851943 QKJ851943:QKN851943 QUF851943:QUJ851943 REB851943:REF851943 RNX851943:ROB851943 RXT851943:RXX851943 SHP851943:SHT851943 SRL851943:SRP851943 TBH851943:TBL851943 TLD851943:TLH851943 TUZ851943:TVD851943 UEV851943:UEZ851943 UOR851943:UOV851943 UYN851943:UYR851943 VIJ851943:VIN851943 VSF851943:VSJ851943 WCB851943:WCF851943 WLX851943:WMB851943 WVT851943:WVX851943 M917479:S917479 JH917479:JL917479 TD917479:TH917479 ACZ917479:ADD917479 AMV917479:AMZ917479 AWR917479:AWV917479 BGN917479:BGR917479 BQJ917479:BQN917479 CAF917479:CAJ917479 CKB917479:CKF917479 CTX917479:CUB917479 DDT917479:DDX917479 DNP917479:DNT917479 DXL917479:DXP917479 EHH917479:EHL917479 ERD917479:ERH917479 FAZ917479:FBD917479 FKV917479:FKZ917479 FUR917479:FUV917479 GEN917479:GER917479 GOJ917479:GON917479 GYF917479:GYJ917479 HIB917479:HIF917479 HRX917479:HSB917479 IBT917479:IBX917479 ILP917479:ILT917479 IVL917479:IVP917479 JFH917479:JFL917479 JPD917479:JPH917479 JYZ917479:JZD917479 KIV917479:KIZ917479 KSR917479:KSV917479 LCN917479:LCR917479 LMJ917479:LMN917479 LWF917479:LWJ917479 MGB917479:MGF917479 MPX917479:MQB917479 MZT917479:MZX917479 NJP917479:NJT917479 NTL917479:NTP917479 ODH917479:ODL917479 OND917479:ONH917479 OWZ917479:OXD917479 PGV917479:PGZ917479 PQR917479:PQV917479 QAN917479:QAR917479 QKJ917479:QKN917479 QUF917479:QUJ917479 REB917479:REF917479 RNX917479:ROB917479 RXT917479:RXX917479 SHP917479:SHT917479 SRL917479:SRP917479 TBH917479:TBL917479 TLD917479:TLH917479 TUZ917479:TVD917479 UEV917479:UEZ917479 UOR917479:UOV917479 UYN917479:UYR917479 VIJ917479:VIN917479 VSF917479:VSJ917479 WCB917479:WCF917479 WLX917479:WMB917479 WVT917479:WVX917479 M983015:S983015 JH983015:JL983015 TD983015:TH983015 ACZ983015:ADD983015 AMV983015:AMZ983015 AWR983015:AWV983015 BGN983015:BGR983015 BQJ983015:BQN983015 CAF983015:CAJ983015 CKB983015:CKF983015 CTX983015:CUB983015 DDT983015:DDX983015 DNP983015:DNT983015 DXL983015:DXP983015 EHH983015:EHL983015 ERD983015:ERH983015 FAZ983015:FBD983015 FKV983015:FKZ983015 FUR983015:FUV983015 GEN983015:GER983015 GOJ983015:GON983015 GYF983015:GYJ983015 HIB983015:HIF983015 HRX983015:HSB983015 IBT983015:IBX983015 ILP983015:ILT983015 IVL983015:IVP983015 JFH983015:JFL983015 JPD983015:JPH983015 JYZ983015:JZD983015 KIV983015:KIZ983015 KSR983015:KSV983015 LCN983015:LCR983015 LMJ983015:LMN983015 LWF983015:LWJ983015 MGB983015:MGF983015 MPX983015:MQB983015 MZT983015:MZX983015 NJP983015:NJT983015 NTL983015:NTP983015 ODH983015:ODL983015 OND983015:ONH983015 OWZ983015:OXD983015 PGV983015:PGZ983015 PQR983015:PQV983015 QAN983015:QAR983015 QKJ983015:QKN983015 QUF983015:QUJ983015 REB983015:REF983015 RNX983015:ROB983015 RXT983015:RXX983015 SHP983015:SHT983015 SRL983015:SRP983015 TBH983015:TBL983015 TLD983015:TLH983015 TUZ983015:TVD983015 UEV983015:UEZ983015 UOR983015:UOV983015 UYN983015:UYR983015 VIJ983015:VIN983015 VSF983015:VSJ983015 WCB983015:WCF983015 WLX983015:WMB983015 WVT983015:WVX983015 JH5:JL5 TD5:TH5 ACZ5:ADD5 AMV5:AMZ5 AWR5:AWV5 BGN5:BGR5 BQJ5:BQN5 CAF5:CAJ5 CKB5:CKF5 CTX5:CUB5 DDT5:DDX5 DNP5:DNT5 DXL5:DXP5 EHH5:EHL5 ERD5:ERH5 FAZ5:FBD5 FKV5:FKZ5 FUR5:FUV5 GEN5:GER5 GOJ5:GON5 GYF5:GYJ5 HIB5:HIF5 HRX5:HSB5 IBT5:IBX5 ILP5:ILT5 IVL5:IVP5 JFH5:JFL5 JPD5:JPH5 JYZ5:JZD5 KIV5:KIZ5 KSR5:KSV5 LCN5:LCR5 LMJ5:LMN5 LWF5:LWJ5 MGB5:MGF5 MPX5:MQB5 MZT5:MZX5 NJP5:NJT5 NTL5:NTP5 ODH5:ODL5 OND5:ONH5 OWZ5:OXD5 PGV5:PGZ5 PQR5:PQV5 QAN5:QAR5 QKJ5:QKN5 QUF5:QUJ5 REB5:REF5 RNX5:ROB5 RXT5:RXX5 SHP5:SHT5 SRL5:SRP5 TBH5:TBL5 TLD5:TLH5 TUZ5:TVD5 UEV5:UEZ5 UOR5:UOV5 UYN5:UYR5 VIJ5:VIN5 VSF5:VSJ5 WCB5:WCF5 WLX5:WMB5 WVT5:WVX5 M65513:S65513 JH65513:JL65513 TD65513:TH65513 ACZ65513:ADD65513 AMV65513:AMZ65513 AWR65513:AWV65513 BGN65513:BGR65513 BQJ65513:BQN65513 CAF65513:CAJ65513 CKB65513:CKF65513 CTX65513:CUB65513 DDT65513:DDX65513 DNP65513:DNT65513 DXL65513:DXP65513 EHH65513:EHL65513 ERD65513:ERH65513 FAZ65513:FBD65513 FKV65513:FKZ65513 FUR65513:FUV65513 GEN65513:GER65513 GOJ65513:GON65513 GYF65513:GYJ65513 HIB65513:HIF65513 HRX65513:HSB65513 IBT65513:IBX65513 ILP65513:ILT65513 IVL65513:IVP65513 JFH65513:JFL65513 JPD65513:JPH65513 JYZ65513:JZD65513 KIV65513:KIZ65513 KSR65513:KSV65513 LCN65513:LCR65513 LMJ65513:LMN65513 LWF65513:LWJ65513 MGB65513:MGF65513 MPX65513:MQB65513 MZT65513:MZX65513 NJP65513:NJT65513 NTL65513:NTP65513 ODH65513:ODL65513 OND65513:ONH65513 OWZ65513:OXD65513 PGV65513:PGZ65513 PQR65513:PQV65513 QAN65513:QAR65513 QKJ65513:QKN65513 QUF65513:QUJ65513 REB65513:REF65513 RNX65513:ROB65513 RXT65513:RXX65513 SHP65513:SHT65513 SRL65513:SRP65513 TBH65513:TBL65513 TLD65513:TLH65513 TUZ65513:TVD65513 UEV65513:UEZ65513 UOR65513:UOV65513 UYN65513:UYR65513 VIJ65513:VIN65513 VSF65513:VSJ65513 WCB65513:WCF65513 WLX65513:WMB65513 WVT65513:WVX65513 M131049:S131049 JH131049:JL131049 TD131049:TH131049 ACZ131049:ADD131049 AMV131049:AMZ131049 AWR131049:AWV131049 BGN131049:BGR131049 BQJ131049:BQN131049 CAF131049:CAJ131049 CKB131049:CKF131049 CTX131049:CUB131049 DDT131049:DDX131049 DNP131049:DNT131049 DXL131049:DXP131049 EHH131049:EHL131049 ERD131049:ERH131049 FAZ131049:FBD131049 FKV131049:FKZ131049 FUR131049:FUV131049 GEN131049:GER131049 GOJ131049:GON131049 GYF131049:GYJ131049 HIB131049:HIF131049 HRX131049:HSB131049 IBT131049:IBX131049 ILP131049:ILT131049 IVL131049:IVP131049 JFH131049:JFL131049 JPD131049:JPH131049 JYZ131049:JZD131049 KIV131049:KIZ131049 KSR131049:KSV131049 LCN131049:LCR131049 LMJ131049:LMN131049 LWF131049:LWJ131049 MGB131049:MGF131049 MPX131049:MQB131049 MZT131049:MZX131049 NJP131049:NJT131049 NTL131049:NTP131049 ODH131049:ODL131049 OND131049:ONH131049 OWZ131049:OXD131049 PGV131049:PGZ131049 PQR131049:PQV131049 QAN131049:QAR131049 QKJ131049:QKN131049 QUF131049:QUJ131049 REB131049:REF131049 RNX131049:ROB131049 RXT131049:RXX131049 SHP131049:SHT131049 SRL131049:SRP131049 TBH131049:TBL131049 TLD131049:TLH131049 TUZ131049:TVD131049 UEV131049:UEZ131049 UOR131049:UOV131049 UYN131049:UYR131049 VIJ131049:VIN131049 VSF131049:VSJ131049 WCB131049:WCF131049 WLX131049:WMB131049 WVT131049:WVX131049 M196585:S196585 JH196585:JL196585 TD196585:TH196585 ACZ196585:ADD196585 AMV196585:AMZ196585 AWR196585:AWV196585 BGN196585:BGR196585 BQJ196585:BQN196585 CAF196585:CAJ196585 CKB196585:CKF196585 CTX196585:CUB196585 DDT196585:DDX196585 DNP196585:DNT196585 DXL196585:DXP196585 EHH196585:EHL196585 ERD196585:ERH196585 FAZ196585:FBD196585 FKV196585:FKZ196585 FUR196585:FUV196585 GEN196585:GER196585 GOJ196585:GON196585 GYF196585:GYJ196585 HIB196585:HIF196585 HRX196585:HSB196585 IBT196585:IBX196585 ILP196585:ILT196585 IVL196585:IVP196585 JFH196585:JFL196585 JPD196585:JPH196585 JYZ196585:JZD196585 KIV196585:KIZ196585 KSR196585:KSV196585 LCN196585:LCR196585 LMJ196585:LMN196585 LWF196585:LWJ196585 MGB196585:MGF196585 MPX196585:MQB196585 MZT196585:MZX196585 NJP196585:NJT196585 NTL196585:NTP196585 ODH196585:ODL196585 OND196585:ONH196585 OWZ196585:OXD196585 PGV196585:PGZ196585 PQR196585:PQV196585 QAN196585:QAR196585 QKJ196585:QKN196585 QUF196585:QUJ196585 REB196585:REF196585 RNX196585:ROB196585 RXT196585:RXX196585 SHP196585:SHT196585 SRL196585:SRP196585 TBH196585:TBL196585 TLD196585:TLH196585 TUZ196585:TVD196585 UEV196585:UEZ196585 UOR196585:UOV196585 UYN196585:UYR196585 VIJ196585:VIN196585 VSF196585:VSJ196585 WCB196585:WCF196585 WLX196585:WMB196585 WVT196585:WVX196585 M262121:S262121 JH262121:JL262121 TD262121:TH262121 ACZ262121:ADD262121 AMV262121:AMZ262121 AWR262121:AWV262121 BGN262121:BGR262121 BQJ262121:BQN262121 CAF262121:CAJ262121 CKB262121:CKF262121 CTX262121:CUB262121 DDT262121:DDX262121 DNP262121:DNT262121 DXL262121:DXP262121 EHH262121:EHL262121 ERD262121:ERH262121 FAZ262121:FBD262121 FKV262121:FKZ262121 FUR262121:FUV262121 GEN262121:GER262121 GOJ262121:GON262121 GYF262121:GYJ262121 HIB262121:HIF262121 HRX262121:HSB262121 IBT262121:IBX262121 ILP262121:ILT262121 IVL262121:IVP262121 JFH262121:JFL262121 JPD262121:JPH262121 JYZ262121:JZD262121 KIV262121:KIZ262121 KSR262121:KSV262121 LCN262121:LCR262121 LMJ262121:LMN262121 LWF262121:LWJ262121 MGB262121:MGF262121 MPX262121:MQB262121 MZT262121:MZX262121 NJP262121:NJT262121 NTL262121:NTP262121 ODH262121:ODL262121 OND262121:ONH262121 OWZ262121:OXD262121 PGV262121:PGZ262121 PQR262121:PQV262121 QAN262121:QAR262121 QKJ262121:QKN262121 QUF262121:QUJ262121 REB262121:REF262121 RNX262121:ROB262121 RXT262121:RXX262121 SHP262121:SHT262121 SRL262121:SRP262121 TBH262121:TBL262121 TLD262121:TLH262121 TUZ262121:TVD262121 UEV262121:UEZ262121 UOR262121:UOV262121 UYN262121:UYR262121 VIJ262121:VIN262121 VSF262121:VSJ262121 WCB262121:WCF262121 WLX262121:WMB262121 WVT262121:WVX262121 M327657:S327657 JH327657:JL327657 TD327657:TH327657 ACZ327657:ADD327657 AMV327657:AMZ327657 AWR327657:AWV327657 BGN327657:BGR327657 BQJ327657:BQN327657 CAF327657:CAJ327657 CKB327657:CKF327657 CTX327657:CUB327657 DDT327657:DDX327657 DNP327657:DNT327657 DXL327657:DXP327657 EHH327657:EHL327657 ERD327657:ERH327657 FAZ327657:FBD327657 FKV327657:FKZ327657 FUR327657:FUV327657 GEN327657:GER327657 GOJ327657:GON327657 GYF327657:GYJ327657 HIB327657:HIF327657 HRX327657:HSB327657 IBT327657:IBX327657 ILP327657:ILT327657 IVL327657:IVP327657 JFH327657:JFL327657 JPD327657:JPH327657 JYZ327657:JZD327657 KIV327657:KIZ327657 KSR327657:KSV327657 LCN327657:LCR327657 LMJ327657:LMN327657 LWF327657:LWJ327657 MGB327657:MGF327657 MPX327657:MQB327657 MZT327657:MZX327657 NJP327657:NJT327657 NTL327657:NTP327657 ODH327657:ODL327657 OND327657:ONH327657 OWZ327657:OXD327657 PGV327657:PGZ327657 PQR327657:PQV327657 QAN327657:QAR327657 QKJ327657:QKN327657 QUF327657:QUJ327657 REB327657:REF327657 RNX327657:ROB327657 RXT327657:RXX327657 SHP327657:SHT327657 SRL327657:SRP327657 TBH327657:TBL327657 TLD327657:TLH327657 TUZ327657:TVD327657 UEV327657:UEZ327657 UOR327657:UOV327657 UYN327657:UYR327657 VIJ327657:VIN327657 VSF327657:VSJ327657 WCB327657:WCF327657 WLX327657:WMB327657 WVT327657:WVX327657 M393193:S393193 JH393193:JL393193 TD393193:TH393193 ACZ393193:ADD393193 AMV393193:AMZ393193 AWR393193:AWV393193 BGN393193:BGR393193 BQJ393193:BQN393193 CAF393193:CAJ393193 CKB393193:CKF393193 CTX393193:CUB393193 DDT393193:DDX393193 DNP393193:DNT393193 DXL393193:DXP393193 EHH393193:EHL393193 ERD393193:ERH393193 FAZ393193:FBD393193 FKV393193:FKZ393193 FUR393193:FUV393193 GEN393193:GER393193 GOJ393193:GON393193 GYF393193:GYJ393193 HIB393193:HIF393193 HRX393193:HSB393193 IBT393193:IBX393193 ILP393193:ILT393193 IVL393193:IVP393193 JFH393193:JFL393193 JPD393193:JPH393193 JYZ393193:JZD393193 KIV393193:KIZ393193 KSR393193:KSV393193 LCN393193:LCR393193 LMJ393193:LMN393193 LWF393193:LWJ393193 MGB393193:MGF393193 MPX393193:MQB393193 MZT393193:MZX393193 NJP393193:NJT393193 NTL393193:NTP393193 ODH393193:ODL393193 OND393193:ONH393193 OWZ393193:OXD393193 PGV393193:PGZ393193 PQR393193:PQV393193 QAN393193:QAR393193 QKJ393193:QKN393193 QUF393193:QUJ393193 REB393193:REF393193 RNX393193:ROB393193 RXT393193:RXX393193 SHP393193:SHT393193 SRL393193:SRP393193 TBH393193:TBL393193 TLD393193:TLH393193 TUZ393193:TVD393193 UEV393193:UEZ393193 UOR393193:UOV393193 UYN393193:UYR393193 VIJ393193:VIN393193 VSF393193:VSJ393193 WCB393193:WCF393193 WLX393193:WMB393193 WVT393193:WVX393193 M458729:S458729 JH458729:JL458729 TD458729:TH458729 ACZ458729:ADD458729 AMV458729:AMZ458729 AWR458729:AWV458729 BGN458729:BGR458729 BQJ458729:BQN458729 CAF458729:CAJ458729 CKB458729:CKF458729 CTX458729:CUB458729 DDT458729:DDX458729 DNP458729:DNT458729 DXL458729:DXP458729 EHH458729:EHL458729 ERD458729:ERH458729 FAZ458729:FBD458729 FKV458729:FKZ458729 FUR458729:FUV458729 GEN458729:GER458729 GOJ458729:GON458729 GYF458729:GYJ458729 HIB458729:HIF458729 HRX458729:HSB458729 IBT458729:IBX458729 ILP458729:ILT458729 IVL458729:IVP458729 JFH458729:JFL458729 JPD458729:JPH458729 JYZ458729:JZD458729 KIV458729:KIZ458729 KSR458729:KSV458729 LCN458729:LCR458729 LMJ458729:LMN458729 LWF458729:LWJ458729 MGB458729:MGF458729 MPX458729:MQB458729 MZT458729:MZX458729 NJP458729:NJT458729 NTL458729:NTP458729 ODH458729:ODL458729 OND458729:ONH458729 OWZ458729:OXD458729 PGV458729:PGZ458729 PQR458729:PQV458729 QAN458729:QAR458729 QKJ458729:QKN458729 QUF458729:QUJ458729 REB458729:REF458729 RNX458729:ROB458729 RXT458729:RXX458729 SHP458729:SHT458729 SRL458729:SRP458729 TBH458729:TBL458729 TLD458729:TLH458729 TUZ458729:TVD458729 UEV458729:UEZ458729 UOR458729:UOV458729 UYN458729:UYR458729 VIJ458729:VIN458729 VSF458729:VSJ458729 WCB458729:WCF458729 WLX458729:WMB458729 WVT458729:WVX458729 M524265:S524265 JH524265:JL524265 TD524265:TH524265 ACZ524265:ADD524265 AMV524265:AMZ524265 AWR524265:AWV524265 BGN524265:BGR524265 BQJ524265:BQN524265 CAF524265:CAJ524265 CKB524265:CKF524265 CTX524265:CUB524265 DDT524265:DDX524265 DNP524265:DNT524265 DXL524265:DXP524265 EHH524265:EHL524265 ERD524265:ERH524265 FAZ524265:FBD524265 FKV524265:FKZ524265 FUR524265:FUV524265 GEN524265:GER524265 GOJ524265:GON524265 GYF524265:GYJ524265 HIB524265:HIF524265 HRX524265:HSB524265 IBT524265:IBX524265 ILP524265:ILT524265 IVL524265:IVP524265 JFH524265:JFL524265 JPD524265:JPH524265 JYZ524265:JZD524265 KIV524265:KIZ524265 KSR524265:KSV524265 LCN524265:LCR524265 LMJ524265:LMN524265 LWF524265:LWJ524265 MGB524265:MGF524265 MPX524265:MQB524265 MZT524265:MZX524265 NJP524265:NJT524265 NTL524265:NTP524265 ODH524265:ODL524265 OND524265:ONH524265 OWZ524265:OXD524265 PGV524265:PGZ524265 PQR524265:PQV524265 QAN524265:QAR524265 QKJ524265:QKN524265 QUF524265:QUJ524265 REB524265:REF524265 RNX524265:ROB524265 RXT524265:RXX524265 SHP524265:SHT524265 SRL524265:SRP524265 TBH524265:TBL524265 TLD524265:TLH524265 TUZ524265:TVD524265 UEV524265:UEZ524265 UOR524265:UOV524265 UYN524265:UYR524265 VIJ524265:VIN524265 VSF524265:VSJ524265 WCB524265:WCF524265 WLX524265:WMB524265 WVT524265:WVX524265 M589801:S589801 JH589801:JL589801 TD589801:TH589801 ACZ589801:ADD589801 AMV589801:AMZ589801 AWR589801:AWV589801 BGN589801:BGR589801 BQJ589801:BQN589801 CAF589801:CAJ589801 CKB589801:CKF589801 CTX589801:CUB589801 DDT589801:DDX589801 DNP589801:DNT589801 DXL589801:DXP589801 EHH589801:EHL589801 ERD589801:ERH589801 FAZ589801:FBD589801 FKV589801:FKZ589801 FUR589801:FUV589801 GEN589801:GER589801 GOJ589801:GON589801 GYF589801:GYJ589801 HIB589801:HIF589801 HRX589801:HSB589801 IBT589801:IBX589801 ILP589801:ILT589801 IVL589801:IVP589801 JFH589801:JFL589801 JPD589801:JPH589801 JYZ589801:JZD589801 KIV589801:KIZ589801 KSR589801:KSV589801 LCN589801:LCR589801 LMJ589801:LMN589801 LWF589801:LWJ589801 MGB589801:MGF589801 MPX589801:MQB589801 MZT589801:MZX589801 NJP589801:NJT589801 NTL589801:NTP589801 ODH589801:ODL589801 OND589801:ONH589801 OWZ589801:OXD589801 PGV589801:PGZ589801 PQR589801:PQV589801 QAN589801:QAR589801 QKJ589801:QKN589801 QUF589801:QUJ589801 REB589801:REF589801 RNX589801:ROB589801 RXT589801:RXX589801 SHP589801:SHT589801 SRL589801:SRP589801 TBH589801:TBL589801 TLD589801:TLH589801 TUZ589801:TVD589801 UEV589801:UEZ589801 UOR589801:UOV589801 UYN589801:UYR589801 VIJ589801:VIN589801 VSF589801:VSJ589801 WCB589801:WCF589801 WLX589801:WMB589801 WVT589801:WVX589801 M655337:S655337 JH655337:JL655337 TD655337:TH655337 ACZ655337:ADD655337 AMV655337:AMZ655337 AWR655337:AWV655337 BGN655337:BGR655337 BQJ655337:BQN655337 CAF655337:CAJ655337 CKB655337:CKF655337 CTX655337:CUB655337 DDT655337:DDX655337 DNP655337:DNT655337 DXL655337:DXP655337 EHH655337:EHL655337 ERD655337:ERH655337 FAZ655337:FBD655337 FKV655337:FKZ655337 FUR655337:FUV655337 GEN655337:GER655337 GOJ655337:GON655337 GYF655337:GYJ655337 HIB655337:HIF655337 HRX655337:HSB655337 IBT655337:IBX655337 ILP655337:ILT655337 IVL655337:IVP655337 JFH655337:JFL655337 JPD655337:JPH655337 JYZ655337:JZD655337 KIV655337:KIZ655337 KSR655337:KSV655337 LCN655337:LCR655337 LMJ655337:LMN655337 LWF655337:LWJ655337 MGB655337:MGF655337 MPX655337:MQB655337 MZT655337:MZX655337 NJP655337:NJT655337 NTL655337:NTP655337 ODH655337:ODL655337 OND655337:ONH655337 OWZ655337:OXD655337 PGV655337:PGZ655337 PQR655337:PQV655337 QAN655337:QAR655337 QKJ655337:QKN655337 QUF655337:QUJ655337 REB655337:REF655337 RNX655337:ROB655337 RXT655337:RXX655337 SHP655337:SHT655337 SRL655337:SRP655337 TBH655337:TBL655337 TLD655337:TLH655337 TUZ655337:TVD655337 UEV655337:UEZ655337 UOR655337:UOV655337 UYN655337:UYR655337 VIJ655337:VIN655337 VSF655337:VSJ655337 WCB655337:WCF655337 WLX655337:WMB655337 WVT655337:WVX655337 M720873:S720873 JH720873:JL720873 TD720873:TH720873 ACZ720873:ADD720873 AMV720873:AMZ720873 AWR720873:AWV720873 BGN720873:BGR720873 BQJ720873:BQN720873 CAF720873:CAJ720873 CKB720873:CKF720873 CTX720873:CUB720873 DDT720873:DDX720873 DNP720873:DNT720873 DXL720873:DXP720873 EHH720873:EHL720873 ERD720873:ERH720873 FAZ720873:FBD720873 FKV720873:FKZ720873 FUR720873:FUV720873 GEN720873:GER720873 GOJ720873:GON720873 GYF720873:GYJ720873 HIB720873:HIF720873 HRX720873:HSB720873 IBT720873:IBX720873 ILP720873:ILT720873 IVL720873:IVP720873 JFH720873:JFL720873 JPD720873:JPH720873 JYZ720873:JZD720873 KIV720873:KIZ720873 KSR720873:KSV720873 LCN720873:LCR720873 LMJ720873:LMN720873 LWF720873:LWJ720873 MGB720873:MGF720873 MPX720873:MQB720873 MZT720873:MZX720873 NJP720873:NJT720873 NTL720873:NTP720873 ODH720873:ODL720873 OND720873:ONH720873 OWZ720873:OXD720873 PGV720873:PGZ720873 PQR720873:PQV720873 QAN720873:QAR720873 QKJ720873:QKN720873 QUF720873:QUJ720873 REB720873:REF720873 RNX720873:ROB720873 RXT720873:RXX720873 SHP720873:SHT720873 SRL720873:SRP720873 TBH720873:TBL720873 TLD720873:TLH720873 TUZ720873:TVD720873 UEV720873:UEZ720873 UOR720873:UOV720873 UYN720873:UYR720873 VIJ720873:VIN720873 VSF720873:VSJ720873 WCB720873:WCF720873 WLX720873:WMB720873 WVT720873:WVX720873 M786409:S786409 JH786409:JL786409 TD786409:TH786409 ACZ786409:ADD786409 AMV786409:AMZ786409 AWR786409:AWV786409 BGN786409:BGR786409 BQJ786409:BQN786409 CAF786409:CAJ786409 CKB786409:CKF786409 CTX786409:CUB786409 DDT786409:DDX786409 DNP786409:DNT786409 DXL786409:DXP786409 EHH786409:EHL786409 ERD786409:ERH786409 FAZ786409:FBD786409 FKV786409:FKZ786409 FUR786409:FUV786409 GEN786409:GER786409 GOJ786409:GON786409 GYF786409:GYJ786409 HIB786409:HIF786409 HRX786409:HSB786409 IBT786409:IBX786409 ILP786409:ILT786409 IVL786409:IVP786409 JFH786409:JFL786409 JPD786409:JPH786409 JYZ786409:JZD786409 KIV786409:KIZ786409 KSR786409:KSV786409 LCN786409:LCR786409 LMJ786409:LMN786409 LWF786409:LWJ786409 MGB786409:MGF786409 MPX786409:MQB786409 MZT786409:MZX786409 NJP786409:NJT786409 NTL786409:NTP786409 ODH786409:ODL786409 OND786409:ONH786409 OWZ786409:OXD786409 PGV786409:PGZ786409 PQR786409:PQV786409 QAN786409:QAR786409 QKJ786409:QKN786409 QUF786409:QUJ786409 REB786409:REF786409 RNX786409:ROB786409 RXT786409:RXX786409 SHP786409:SHT786409 SRL786409:SRP786409 TBH786409:TBL786409 TLD786409:TLH786409 TUZ786409:TVD786409 UEV786409:UEZ786409 UOR786409:UOV786409 UYN786409:UYR786409 VIJ786409:VIN786409 VSF786409:VSJ786409 WCB786409:WCF786409 WLX786409:WMB786409 WVT786409:WVX786409 M851945:S851945 JH851945:JL851945 TD851945:TH851945 ACZ851945:ADD851945 AMV851945:AMZ851945 AWR851945:AWV851945 BGN851945:BGR851945 BQJ851945:BQN851945 CAF851945:CAJ851945 CKB851945:CKF851945 CTX851945:CUB851945 DDT851945:DDX851945 DNP851945:DNT851945 DXL851945:DXP851945 EHH851945:EHL851945 ERD851945:ERH851945 FAZ851945:FBD851945 FKV851945:FKZ851945 FUR851945:FUV851945 GEN851945:GER851945 GOJ851945:GON851945 GYF851945:GYJ851945 HIB851945:HIF851945 HRX851945:HSB851945 IBT851945:IBX851945 ILP851945:ILT851945 IVL851945:IVP851945 JFH851945:JFL851945 JPD851945:JPH851945 JYZ851945:JZD851945 KIV851945:KIZ851945 KSR851945:KSV851945 LCN851945:LCR851945 LMJ851945:LMN851945 LWF851945:LWJ851945 MGB851945:MGF851945 MPX851945:MQB851945 MZT851945:MZX851945 NJP851945:NJT851945 NTL851945:NTP851945 ODH851945:ODL851945 OND851945:ONH851945 OWZ851945:OXD851945 PGV851945:PGZ851945 PQR851945:PQV851945 QAN851945:QAR851945 QKJ851945:QKN851945 QUF851945:QUJ851945 REB851945:REF851945 RNX851945:ROB851945 RXT851945:RXX851945 SHP851945:SHT851945 SRL851945:SRP851945 TBH851945:TBL851945 TLD851945:TLH851945 TUZ851945:TVD851945 UEV851945:UEZ851945 UOR851945:UOV851945 UYN851945:UYR851945 VIJ851945:VIN851945 VSF851945:VSJ851945 WCB851945:WCF851945 WLX851945:WMB851945 WVT851945:WVX851945 M917481:S917481 JH917481:JL917481 TD917481:TH917481 ACZ917481:ADD917481 AMV917481:AMZ917481 AWR917481:AWV917481 BGN917481:BGR917481 BQJ917481:BQN917481 CAF917481:CAJ917481 CKB917481:CKF917481 CTX917481:CUB917481 DDT917481:DDX917481 DNP917481:DNT917481 DXL917481:DXP917481 EHH917481:EHL917481 ERD917481:ERH917481 FAZ917481:FBD917481 FKV917481:FKZ917481 FUR917481:FUV917481 GEN917481:GER917481 GOJ917481:GON917481 GYF917481:GYJ917481 HIB917481:HIF917481 HRX917481:HSB917481 IBT917481:IBX917481 ILP917481:ILT917481 IVL917481:IVP917481 JFH917481:JFL917481 JPD917481:JPH917481 JYZ917481:JZD917481 KIV917481:KIZ917481 KSR917481:KSV917481 LCN917481:LCR917481 LMJ917481:LMN917481 LWF917481:LWJ917481 MGB917481:MGF917481 MPX917481:MQB917481 MZT917481:MZX917481 NJP917481:NJT917481 NTL917481:NTP917481 ODH917481:ODL917481 OND917481:ONH917481 OWZ917481:OXD917481 PGV917481:PGZ917481 PQR917481:PQV917481 QAN917481:QAR917481 QKJ917481:QKN917481 QUF917481:QUJ917481 REB917481:REF917481 RNX917481:ROB917481 RXT917481:RXX917481 SHP917481:SHT917481 SRL917481:SRP917481 TBH917481:TBL917481 TLD917481:TLH917481 TUZ917481:TVD917481 UEV917481:UEZ917481 UOR917481:UOV917481 UYN917481:UYR917481 VIJ917481:VIN917481 VSF917481:VSJ917481 WCB917481:WCF917481 WLX917481:WMB917481 WVT917481:WVX917481 M983017:S983017 JH983017:JL983017 TD983017:TH983017 ACZ983017:ADD983017 AMV983017:AMZ983017 AWR983017:AWV983017 BGN983017:BGR983017 BQJ983017:BQN983017 CAF983017:CAJ983017 CKB983017:CKF983017 CTX983017:CUB983017 DDT983017:DDX983017 DNP983017:DNT983017 DXL983017:DXP983017 EHH983017:EHL983017 ERD983017:ERH983017 FAZ983017:FBD983017 FKV983017:FKZ983017 FUR983017:FUV983017 GEN983017:GER983017 GOJ983017:GON983017 GYF983017:GYJ983017 HIB983017:HIF983017 HRX983017:HSB983017 IBT983017:IBX983017 ILP983017:ILT983017 IVL983017:IVP983017 JFH983017:JFL983017 JPD983017:JPH983017 JYZ983017:JZD983017 KIV983017:KIZ983017 KSR983017:KSV983017 LCN983017:LCR983017 LMJ983017:LMN983017 LWF983017:LWJ983017 MGB983017:MGF983017 MPX983017:MQB983017 MZT983017:MZX983017 NJP983017:NJT983017 NTL983017:NTP983017 ODH983017:ODL983017 OND983017:ONH983017 OWZ983017:OXD983017 PGV983017:PGZ983017 PQR983017:PQV983017 QAN983017:QAR983017 QKJ983017:QKN983017 QUF983017:QUJ983017 REB983017:REF983017 RNX983017:ROB983017 RXT983017:RXX983017 SHP983017:SHT983017 SRL983017:SRP983017 TBH983017:TBL983017 TLD983017:TLH983017 TUZ983017:TVD983017 UEV983017:UEZ983017 UOR983017:UOV983017 UYN983017:UYR983017 VIJ983017:VIN983017 VSF983017:VSJ983017 WCB983017:WCF983017 WLX983017:WMB983017 M3:S3 M5:S5" xr:uid="{00000000-0002-0000-0200-00001A000000}"/>
    <dataValidation imeMode="off" allowBlank="1" showInputMessage="1" showErrorMessage="1" sqref="M65660 JH65660 TD65660 ACZ65660 AMV65660 AWR65660 BGN65660 BQJ65660 CAF65660 CKB65660 CTX65660 DDT65660 DNP65660 DXL65660 EHH65660 ERD65660 FAZ65660 FKV65660 FUR65660 GEN65660 GOJ65660 GYF65660 HIB65660 HRX65660 IBT65660 ILP65660 IVL65660 JFH65660 JPD65660 JYZ65660 KIV65660 KSR65660 LCN65660 LMJ65660 LWF65660 MGB65660 MPX65660 MZT65660 NJP65660 NTL65660 ODH65660 OND65660 OWZ65660 PGV65660 PQR65660 QAN65660 QKJ65660 QUF65660 REB65660 RNX65660 RXT65660 SHP65660 SRL65660 TBH65660 TLD65660 TUZ65660 UEV65660 UOR65660 UYN65660 VIJ65660 VSF65660 WCB65660 WLX65660 WVT65660 M131196 JH131196 TD131196 ACZ131196 AMV131196 AWR131196 BGN131196 BQJ131196 CAF131196 CKB131196 CTX131196 DDT131196 DNP131196 DXL131196 EHH131196 ERD131196 FAZ131196 FKV131196 FUR131196 GEN131196 GOJ131196 GYF131196 HIB131196 HRX131196 IBT131196 ILP131196 IVL131196 JFH131196 JPD131196 JYZ131196 KIV131196 KSR131196 LCN131196 LMJ131196 LWF131196 MGB131196 MPX131196 MZT131196 NJP131196 NTL131196 ODH131196 OND131196 OWZ131196 PGV131196 PQR131196 QAN131196 QKJ131196 QUF131196 REB131196 RNX131196 RXT131196 SHP131196 SRL131196 TBH131196 TLD131196 TUZ131196 UEV131196 UOR131196 UYN131196 VIJ131196 VSF131196 WCB131196 WLX131196 WVT131196 M196732 JH196732 TD196732 ACZ196732 AMV196732 AWR196732 BGN196732 BQJ196732 CAF196732 CKB196732 CTX196732 DDT196732 DNP196732 DXL196732 EHH196732 ERD196732 FAZ196732 FKV196732 FUR196732 GEN196732 GOJ196732 GYF196732 HIB196732 HRX196732 IBT196732 ILP196732 IVL196732 JFH196732 JPD196732 JYZ196732 KIV196732 KSR196732 LCN196732 LMJ196732 LWF196732 MGB196732 MPX196732 MZT196732 NJP196732 NTL196732 ODH196732 OND196732 OWZ196732 PGV196732 PQR196732 QAN196732 QKJ196732 QUF196732 REB196732 RNX196732 RXT196732 SHP196732 SRL196732 TBH196732 TLD196732 TUZ196732 UEV196732 UOR196732 UYN196732 VIJ196732 VSF196732 WCB196732 WLX196732 WVT196732 M262268 JH262268 TD262268 ACZ262268 AMV262268 AWR262268 BGN262268 BQJ262268 CAF262268 CKB262268 CTX262268 DDT262268 DNP262268 DXL262268 EHH262268 ERD262268 FAZ262268 FKV262268 FUR262268 GEN262268 GOJ262268 GYF262268 HIB262268 HRX262268 IBT262268 ILP262268 IVL262268 JFH262268 JPD262268 JYZ262268 KIV262268 KSR262268 LCN262268 LMJ262268 LWF262268 MGB262268 MPX262268 MZT262268 NJP262268 NTL262268 ODH262268 OND262268 OWZ262268 PGV262268 PQR262268 QAN262268 QKJ262268 QUF262268 REB262268 RNX262268 RXT262268 SHP262268 SRL262268 TBH262268 TLD262268 TUZ262268 UEV262268 UOR262268 UYN262268 VIJ262268 VSF262268 WCB262268 WLX262268 WVT262268 M327804 JH327804 TD327804 ACZ327804 AMV327804 AWR327804 BGN327804 BQJ327804 CAF327804 CKB327804 CTX327804 DDT327804 DNP327804 DXL327804 EHH327804 ERD327804 FAZ327804 FKV327804 FUR327804 GEN327804 GOJ327804 GYF327804 HIB327804 HRX327804 IBT327804 ILP327804 IVL327804 JFH327804 JPD327804 JYZ327804 KIV327804 KSR327804 LCN327804 LMJ327804 LWF327804 MGB327804 MPX327804 MZT327804 NJP327804 NTL327804 ODH327804 OND327804 OWZ327804 PGV327804 PQR327804 QAN327804 QKJ327804 QUF327804 REB327804 RNX327804 RXT327804 SHP327804 SRL327804 TBH327804 TLD327804 TUZ327804 UEV327804 UOR327804 UYN327804 VIJ327804 VSF327804 WCB327804 WLX327804 WVT327804 M393340 JH393340 TD393340 ACZ393340 AMV393340 AWR393340 BGN393340 BQJ393340 CAF393340 CKB393340 CTX393340 DDT393340 DNP393340 DXL393340 EHH393340 ERD393340 FAZ393340 FKV393340 FUR393340 GEN393340 GOJ393340 GYF393340 HIB393340 HRX393340 IBT393340 ILP393340 IVL393340 JFH393340 JPD393340 JYZ393340 KIV393340 KSR393340 LCN393340 LMJ393340 LWF393340 MGB393340 MPX393340 MZT393340 NJP393340 NTL393340 ODH393340 OND393340 OWZ393340 PGV393340 PQR393340 QAN393340 QKJ393340 QUF393340 REB393340 RNX393340 RXT393340 SHP393340 SRL393340 TBH393340 TLD393340 TUZ393340 UEV393340 UOR393340 UYN393340 VIJ393340 VSF393340 WCB393340 WLX393340 WVT393340 M458876 JH458876 TD458876 ACZ458876 AMV458876 AWR458876 BGN458876 BQJ458876 CAF458876 CKB458876 CTX458876 DDT458876 DNP458876 DXL458876 EHH458876 ERD458876 FAZ458876 FKV458876 FUR458876 GEN458876 GOJ458876 GYF458876 HIB458876 HRX458876 IBT458876 ILP458876 IVL458876 JFH458876 JPD458876 JYZ458876 KIV458876 KSR458876 LCN458876 LMJ458876 LWF458876 MGB458876 MPX458876 MZT458876 NJP458876 NTL458876 ODH458876 OND458876 OWZ458876 PGV458876 PQR458876 QAN458876 QKJ458876 QUF458876 REB458876 RNX458876 RXT458876 SHP458876 SRL458876 TBH458876 TLD458876 TUZ458876 UEV458876 UOR458876 UYN458876 VIJ458876 VSF458876 WCB458876 WLX458876 WVT458876 M524412 JH524412 TD524412 ACZ524412 AMV524412 AWR524412 BGN524412 BQJ524412 CAF524412 CKB524412 CTX524412 DDT524412 DNP524412 DXL524412 EHH524412 ERD524412 FAZ524412 FKV524412 FUR524412 GEN524412 GOJ524412 GYF524412 HIB524412 HRX524412 IBT524412 ILP524412 IVL524412 JFH524412 JPD524412 JYZ524412 KIV524412 KSR524412 LCN524412 LMJ524412 LWF524412 MGB524412 MPX524412 MZT524412 NJP524412 NTL524412 ODH524412 OND524412 OWZ524412 PGV524412 PQR524412 QAN524412 QKJ524412 QUF524412 REB524412 RNX524412 RXT524412 SHP524412 SRL524412 TBH524412 TLD524412 TUZ524412 UEV524412 UOR524412 UYN524412 VIJ524412 VSF524412 WCB524412 WLX524412 WVT524412 M589948 JH589948 TD589948 ACZ589948 AMV589948 AWR589948 BGN589948 BQJ589948 CAF589948 CKB589948 CTX589948 DDT589948 DNP589948 DXL589948 EHH589948 ERD589948 FAZ589948 FKV589948 FUR589948 GEN589948 GOJ589948 GYF589948 HIB589948 HRX589948 IBT589948 ILP589948 IVL589948 JFH589948 JPD589948 JYZ589948 KIV589948 KSR589948 LCN589948 LMJ589948 LWF589948 MGB589948 MPX589948 MZT589948 NJP589948 NTL589948 ODH589948 OND589948 OWZ589948 PGV589948 PQR589948 QAN589948 QKJ589948 QUF589948 REB589948 RNX589948 RXT589948 SHP589948 SRL589948 TBH589948 TLD589948 TUZ589948 UEV589948 UOR589948 UYN589948 VIJ589948 VSF589948 WCB589948 WLX589948 WVT589948 M655484 JH655484 TD655484 ACZ655484 AMV655484 AWR655484 BGN655484 BQJ655484 CAF655484 CKB655484 CTX655484 DDT655484 DNP655484 DXL655484 EHH655484 ERD655484 FAZ655484 FKV655484 FUR655484 GEN655484 GOJ655484 GYF655484 HIB655484 HRX655484 IBT655484 ILP655484 IVL655484 JFH655484 JPD655484 JYZ655484 KIV655484 KSR655484 LCN655484 LMJ655484 LWF655484 MGB655484 MPX655484 MZT655484 NJP655484 NTL655484 ODH655484 OND655484 OWZ655484 PGV655484 PQR655484 QAN655484 QKJ655484 QUF655484 REB655484 RNX655484 RXT655484 SHP655484 SRL655484 TBH655484 TLD655484 TUZ655484 UEV655484 UOR655484 UYN655484 VIJ655484 VSF655484 WCB655484 WLX655484 WVT655484 M721020 JH721020 TD721020 ACZ721020 AMV721020 AWR721020 BGN721020 BQJ721020 CAF721020 CKB721020 CTX721020 DDT721020 DNP721020 DXL721020 EHH721020 ERD721020 FAZ721020 FKV721020 FUR721020 GEN721020 GOJ721020 GYF721020 HIB721020 HRX721020 IBT721020 ILP721020 IVL721020 JFH721020 JPD721020 JYZ721020 KIV721020 KSR721020 LCN721020 LMJ721020 LWF721020 MGB721020 MPX721020 MZT721020 NJP721020 NTL721020 ODH721020 OND721020 OWZ721020 PGV721020 PQR721020 QAN721020 QKJ721020 QUF721020 REB721020 RNX721020 RXT721020 SHP721020 SRL721020 TBH721020 TLD721020 TUZ721020 UEV721020 UOR721020 UYN721020 VIJ721020 VSF721020 WCB721020 WLX721020 WVT721020 M786556 JH786556 TD786556 ACZ786556 AMV786556 AWR786556 BGN786556 BQJ786556 CAF786556 CKB786556 CTX786556 DDT786556 DNP786556 DXL786556 EHH786556 ERD786556 FAZ786556 FKV786556 FUR786556 GEN786556 GOJ786556 GYF786556 HIB786556 HRX786556 IBT786556 ILP786556 IVL786556 JFH786556 JPD786556 JYZ786556 KIV786556 KSR786556 LCN786556 LMJ786556 LWF786556 MGB786556 MPX786556 MZT786556 NJP786556 NTL786556 ODH786556 OND786556 OWZ786556 PGV786556 PQR786556 QAN786556 QKJ786556 QUF786556 REB786556 RNX786556 RXT786556 SHP786556 SRL786556 TBH786556 TLD786556 TUZ786556 UEV786556 UOR786556 UYN786556 VIJ786556 VSF786556 WCB786556 WLX786556 WVT786556 M852092 JH852092 TD852092 ACZ852092 AMV852092 AWR852092 BGN852092 BQJ852092 CAF852092 CKB852092 CTX852092 DDT852092 DNP852092 DXL852092 EHH852092 ERD852092 FAZ852092 FKV852092 FUR852092 GEN852092 GOJ852092 GYF852092 HIB852092 HRX852092 IBT852092 ILP852092 IVL852092 JFH852092 JPD852092 JYZ852092 KIV852092 KSR852092 LCN852092 LMJ852092 LWF852092 MGB852092 MPX852092 MZT852092 NJP852092 NTL852092 ODH852092 OND852092 OWZ852092 PGV852092 PQR852092 QAN852092 QKJ852092 QUF852092 REB852092 RNX852092 RXT852092 SHP852092 SRL852092 TBH852092 TLD852092 TUZ852092 UEV852092 UOR852092 UYN852092 VIJ852092 VSF852092 WCB852092 WLX852092 WVT852092 M917628 JH917628 TD917628 ACZ917628 AMV917628 AWR917628 BGN917628 BQJ917628 CAF917628 CKB917628 CTX917628 DDT917628 DNP917628 DXL917628 EHH917628 ERD917628 FAZ917628 FKV917628 FUR917628 GEN917628 GOJ917628 GYF917628 HIB917628 HRX917628 IBT917628 ILP917628 IVL917628 JFH917628 JPD917628 JYZ917628 KIV917628 KSR917628 LCN917628 LMJ917628 LWF917628 MGB917628 MPX917628 MZT917628 NJP917628 NTL917628 ODH917628 OND917628 OWZ917628 PGV917628 PQR917628 QAN917628 QKJ917628 QUF917628 REB917628 RNX917628 RXT917628 SHP917628 SRL917628 TBH917628 TLD917628 TUZ917628 UEV917628 UOR917628 UYN917628 VIJ917628 VSF917628 WCB917628 WLX917628 WVT917628 M983164 JH983164 TD983164 ACZ983164 AMV983164 AWR983164 BGN983164 BQJ983164 CAF983164 CKB983164 CTX983164 DDT983164 DNP983164 DXL983164 EHH983164 ERD983164 FAZ983164 FKV983164 FUR983164 GEN983164 GOJ983164 GYF983164 HIB983164 HRX983164 IBT983164 ILP983164 IVL983164 JFH983164 JPD983164 JYZ983164 KIV983164 KSR983164 LCN983164 LMJ983164 LWF983164 MGB983164 MPX983164 MZT983164 NJP983164 NTL983164 ODH983164 OND983164 OWZ983164 PGV983164 PQR983164 QAN983164 QKJ983164 QUF983164 REB983164 RNX983164 RXT983164 SHP983164 SRL983164 TBH983164 TLD983164 TUZ983164 UEV983164 UOR983164 UYN983164 VIJ983164 VSF983164 WCB983164 WLX983164 WVT983164 T5:X5 JM5:JP5 TI5:TL5 ADE5:ADH5 ANA5:AND5 AWW5:AWZ5 BGS5:BGV5 BQO5:BQR5 CAK5:CAN5 CKG5:CKJ5 CUC5:CUF5 DDY5:DEB5 DNU5:DNX5 DXQ5:DXT5 EHM5:EHP5 ERI5:ERL5 FBE5:FBH5 FLA5:FLD5 FUW5:FUZ5 GES5:GEV5 GOO5:GOR5 GYK5:GYN5 HIG5:HIJ5 HSC5:HSF5 IBY5:ICB5 ILU5:ILX5 IVQ5:IVT5 JFM5:JFP5 JPI5:JPL5 JZE5:JZH5 KJA5:KJD5 KSW5:KSZ5 LCS5:LCV5 LMO5:LMR5 LWK5:LWN5 MGG5:MGJ5 MQC5:MQF5 MZY5:NAB5 NJU5:NJX5 NTQ5:NTT5 ODM5:ODP5 ONI5:ONL5 OXE5:OXH5 PHA5:PHD5 PQW5:PQZ5 QAS5:QAV5 QKO5:QKR5 QUK5:QUN5 REG5:REJ5 ROC5:ROF5 RXY5:RYB5 SHU5:SHX5 SRQ5:SRT5 TBM5:TBP5 TLI5:TLL5 TVE5:TVH5 UFA5:UFD5 UOW5:UOZ5 UYS5:UYV5 VIO5:VIR5 VSK5:VSN5 WCG5:WCJ5 WMC5:WMF5 WVY5:WWB5 T65513:X65513 JM65513:JP65513 TI65513:TL65513 ADE65513:ADH65513 ANA65513:AND65513 AWW65513:AWZ65513 BGS65513:BGV65513 BQO65513:BQR65513 CAK65513:CAN65513 CKG65513:CKJ65513 CUC65513:CUF65513 DDY65513:DEB65513 DNU65513:DNX65513 DXQ65513:DXT65513 EHM65513:EHP65513 ERI65513:ERL65513 FBE65513:FBH65513 FLA65513:FLD65513 FUW65513:FUZ65513 GES65513:GEV65513 GOO65513:GOR65513 GYK65513:GYN65513 HIG65513:HIJ65513 HSC65513:HSF65513 IBY65513:ICB65513 ILU65513:ILX65513 IVQ65513:IVT65513 JFM65513:JFP65513 JPI65513:JPL65513 JZE65513:JZH65513 KJA65513:KJD65513 KSW65513:KSZ65513 LCS65513:LCV65513 LMO65513:LMR65513 LWK65513:LWN65513 MGG65513:MGJ65513 MQC65513:MQF65513 MZY65513:NAB65513 NJU65513:NJX65513 NTQ65513:NTT65513 ODM65513:ODP65513 ONI65513:ONL65513 OXE65513:OXH65513 PHA65513:PHD65513 PQW65513:PQZ65513 QAS65513:QAV65513 QKO65513:QKR65513 QUK65513:QUN65513 REG65513:REJ65513 ROC65513:ROF65513 RXY65513:RYB65513 SHU65513:SHX65513 SRQ65513:SRT65513 TBM65513:TBP65513 TLI65513:TLL65513 TVE65513:TVH65513 UFA65513:UFD65513 UOW65513:UOZ65513 UYS65513:UYV65513 VIO65513:VIR65513 VSK65513:VSN65513 WCG65513:WCJ65513 WMC65513:WMF65513 WVY65513:WWB65513 T131049:X131049 JM131049:JP131049 TI131049:TL131049 ADE131049:ADH131049 ANA131049:AND131049 AWW131049:AWZ131049 BGS131049:BGV131049 BQO131049:BQR131049 CAK131049:CAN131049 CKG131049:CKJ131049 CUC131049:CUF131049 DDY131049:DEB131049 DNU131049:DNX131049 DXQ131049:DXT131049 EHM131049:EHP131049 ERI131049:ERL131049 FBE131049:FBH131049 FLA131049:FLD131049 FUW131049:FUZ131049 GES131049:GEV131049 GOO131049:GOR131049 GYK131049:GYN131049 HIG131049:HIJ131049 HSC131049:HSF131049 IBY131049:ICB131049 ILU131049:ILX131049 IVQ131049:IVT131049 JFM131049:JFP131049 JPI131049:JPL131049 JZE131049:JZH131049 KJA131049:KJD131049 KSW131049:KSZ131049 LCS131049:LCV131049 LMO131049:LMR131049 LWK131049:LWN131049 MGG131049:MGJ131049 MQC131049:MQF131049 MZY131049:NAB131049 NJU131049:NJX131049 NTQ131049:NTT131049 ODM131049:ODP131049 ONI131049:ONL131049 OXE131049:OXH131049 PHA131049:PHD131049 PQW131049:PQZ131049 QAS131049:QAV131049 QKO131049:QKR131049 QUK131049:QUN131049 REG131049:REJ131049 ROC131049:ROF131049 RXY131049:RYB131049 SHU131049:SHX131049 SRQ131049:SRT131049 TBM131049:TBP131049 TLI131049:TLL131049 TVE131049:TVH131049 UFA131049:UFD131049 UOW131049:UOZ131049 UYS131049:UYV131049 VIO131049:VIR131049 VSK131049:VSN131049 WCG131049:WCJ131049 WMC131049:WMF131049 WVY131049:WWB131049 T196585:X196585 JM196585:JP196585 TI196585:TL196585 ADE196585:ADH196585 ANA196585:AND196585 AWW196585:AWZ196585 BGS196585:BGV196585 BQO196585:BQR196585 CAK196585:CAN196585 CKG196585:CKJ196585 CUC196585:CUF196585 DDY196585:DEB196585 DNU196585:DNX196585 DXQ196585:DXT196585 EHM196585:EHP196585 ERI196585:ERL196585 FBE196585:FBH196585 FLA196585:FLD196585 FUW196585:FUZ196585 GES196585:GEV196585 GOO196585:GOR196585 GYK196585:GYN196585 HIG196585:HIJ196585 HSC196585:HSF196585 IBY196585:ICB196585 ILU196585:ILX196585 IVQ196585:IVT196585 JFM196585:JFP196585 JPI196585:JPL196585 JZE196585:JZH196585 KJA196585:KJD196585 KSW196585:KSZ196585 LCS196585:LCV196585 LMO196585:LMR196585 LWK196585:LWN196585 MGG196585:MGJ196585 MQC196585:MQF196585 MZY196585:NAB196585 NJU196585:NJX196585 NTQ196585:NTT196585 ODM196585:ODP196585 ONI196585:ONL196585 OXE196585:OXH196585 PHA196585:PHD196585 PQW196585:PQZ196585 QAS196585:QAV196585 QKO196585:QKR196585 QUK196585:QUN196585 REG196585:REJ196585 ROC196585:ROF196585 RXY196585:RYB196585 SHU196585:SHX196585 SRQ196585:SRT196585 TBM196585:TBP196585 TLI196585:TLL196585 TVE196585:TVH196585 UFA196585:UFD196585 UOW196585:UOZ196585 UYS196585:UYV196585 VIO196585:VIR196585 VSK196585:VSN196585 WCG196585:WCJ196585 WMC196585:WMF196585 WVY196585:WWB196585 T262121:X262121 JM262121:JP262121 TI262121:TL262121 ADE262121:ADH262121 ANA262121:AND262121 AWW262121:AWZ262121 BGS262121:BGV262121 BQO262121:BQR262121 CAK262121:CAN262121 CKG262121:CKJ262121 CUC262121:CUF262121 DDY262121:DEB262121 DNU262121:DNX262121 DXQ262121:DXT262121 EHM262121:EHP262121 ERI262121:ERL262121 FBE262121:FBH262121 FLA262121:FLD262121 FUW262121:FUZ262121 GES262121:GEV262121 GOO262121:GOR262121 GYK262121:GYN262121 HIG262121:HIJ262121 HSC262121:HSF262121 IBY262121:ICB262121 ILU262121:ILX262121 IVQ262121:IVT262121 JFM262121:JFP262121 JPI262121:JPL262121 JZE262121:JZH262121 KJA262121:KJD262121 KSW262121:KSZ262121 LCS262121:LCV262121 LMO262121:LMR262121 LWK262121:LWN262121 MGG262121:MGJ262121 MQC262121:MQF262121 MZY262121:NAB262121 NJU262121:NJX262121 NTQ262121:NTT262121 ODM262121:ODP262121 ONI262121:ONL262121 OXE262121:OXH262121 PHA262121:PHD262121 PQW262121:PQZ262121 QAS262121:QAV262121 QKO262121:QKR262121 QUK262121:QUN262121 REG262121:REJ262121 ROC262121:ROF262121 RXY262121:RYB262121 SHU262121:SHX262121 SRQ262121:SRT262121 TBM262121:TBP262121 TLI262121:TLL262121 TVE262121:TVH262121 UFA262121:UFD262121 UOW262121:UOZ262121 UYS262121:UYV262121 VIO262121:VIR262121 VSK262121:VSN262121 WCG262121:WCJ262121 WMC262121:WMF262121 WVY262121:WWB262121 T327657:X327657 JM327657:JP327657 TI327657:TL327657 ADE327657:ADH327657 ANA327657:AND327657 AWW327657:AWZ327657 BGS327657:BGV327657 BQO327657:BQR327657 CAK327657:CAN327657 CKG327657:CKJ327657 CUC327657:CUF327657 DDY327657:DEB327657 DNU327657:DNX327657 DXQ327657:DXT327657 EHM327657:EHP327657 ERI327657:ERL327657 FBE327657:FBH327657 FLA327657:FLD327657 FUW327657:FUZ327657 GES327657:GEV327657 GOO327657:GOR327657 GYK327657:GYN327657 HIG327657:HIJ327657 HSC327657:HSF327657 IBY327657:ICB327657 ILU327657:ILX327657 IVQ327657:IVT327657 JFM327657:JFP327657 JPI327657:JPL327657 JZE327657:JZH327657 KJA327657:KJD327657 KSW327657:KSZ327657 LCS327657:LCV327657 LMO327657:LMR327657 LWK327657:LWN327657 MGG327657:MGJ327657 MQC327657:MQF327657 MZY327657:NAB327657 NJU327657:NJX327657 NTQ327657:NTT327657 ODM327657:ODP327657 ONI327657:ONL327657 OXE327657:OXH327657 PHA327657:PHD327657 PQW327657:PQZ327657 QAS327657:QAV327657 QKO327657:QKR327657 QUK327657:QUN327657 REG327657:REJ327657 ROC327657:ROF327657 RXY327657:RYB327657 SHU327657:SHX327657 SRQ327657:SRT327657 TBM327657:TBP327657 TLI327657:TLL327657 TVE327657:TVH327657 UFA327657:UFD327657 UOW327657:UOZ327657 UYS327657:UYV327657 VIO327657:VIR327657 VSK327657:VSN327657 WCG327657:WCJ327657 WMC327657:WMF327657 WVY327657:WWB327657 T393193:X393193 JM393193:JP393193 TI393193:TL393193 ADE393193:ADH393193 ANA393193:AND393193 AWW393193:AWZ393193 BGS393193:BGV393193 BQO393193:BQR393193 CAK393193:CAN393193 CKG393193:CKJ393193 CUC393193:CUF393193 DDY393193:DEB393193 DNU393193:DNX393193 DXQ393193:DXT393193 EHM393193:EHP393193 ERI393193:ERL393193 FBE393193:FBH393193 FLA393193:FLD393193 FUW393193:FUZ393193 GES393193:GEV393193 GOO393193:GOR393193 GYK393193:GYN393193 HIG393193:HIJ393193 HSC393193:HSF393193 IBY393193:ICB393193 ILU393193:ILX393193 IVQ393193:IVT393193 JFM393193:JFP393193 JPI393193:JPL393193 JZE393193:JZH393193 KJA393193:KJD393193 KSW393193:KSZ393193 LCS393193:LCV393193 LMO393193:LMR393193 LWK393193:LWN393193 MGG393193:MGJ393193 MQC393193:MQF393193 MZY393193:NAB393193 NJU393193:NJX393193 NTQ393193:NTT393193 ODM393193:ODP393193 ONI393193:ONL393193 OXE393193:OXH393193 PHA393193:PHD393193 PQW393193:PQZ393193 QAS393193:QAV393193 QKO393193:QKR393193 QUK393193:QUN393193 REG393193:REJ393193 ROC393193:ROF393193 RXY393193:RYB393193 SHU393193:SHX393193 SRQ393193:SRT393193 TBM393193:TBP393193 TLI393193:TLL393193 TVE393193:TVH393193 UFA393193:UFD393193 UOW393193:UOZ393193 UYS393193:UYV393193 VIO393193:VIR393193 VSK393193:VSN393193 WCG393193:WCJ393193 WMC393193:WMF393193 WVY393193:WWB393193 T458729:X458729 JM458729:JP458729 TI458729:TL458729 ADE458729:ADH458729 ANA458729:AND458729 AWW458729:AWZ458729 BGS458729:BGV458729 BQO458729:BQR458729 CAK458729:CAN458729 CKG458729:CKJ458729 CUC458729:CUF458729 DDY458729:DEB458729 DNU458729:DNX458729 DXQ458729:DXT458729 EHM458729:EHP458729 ERI458729:ERL458729 FBE458729:FBH458729 FLA458729:FLD458729 FUW458729:FUZ458729 GES458729:GEV458729 GOO458729:GOR458729 GYK458729:GYN458729 HIG458729:HIJ458729 HSC458729:HSF458729 IBY458729:ICB458729 ILU458729:ILX458729 IVQ458729:IVT458729 JFM458729:JFP458729 JPI458729:JPL458729 JZE458729:JZH458729 KJA458729:KJD458729 KSW458729:KSZ458729 LCS458729:LCV458729 LMO458729:LMR458729 LWK458729:LWN458729 MGG458729:MGJ458729 MQC458729:MQF458729 MZY458729:NAB458729 NJU458729:NJX458729 NTQ458729:NTT458729 ODM458729:ODP458729 ONI458729:ONL458729 OXE458729:OXH458729 PHA458729:PHD458729 PQW458729:PQZ458729 QAS458729:QAV458729 QKO458729:QKR458729 QUK458729:QUN458729 REG458729:REJ458729 ROC458729:ROF458729 RXY458729:RYB458729 SHU458729:SHX458729 SRQ458729:SRT458729 TBM458729:TBP458729 TLI458729:TLL458729 TVE458729:TVH458729 UFA458729:UFD458729 UOW458729:UOZ458729 UYS458729:UYV458729 VIO458729:VIR458729 VSK458729:VSN458729 WCG458729:WCJ458729 WMC458729:WMF458729 WVY458729:WWB458729 T524265:X524265 JM524265:JP524265 TI524265:TL524265 ADE524265:ADH524265 ANA524265:AND524265 AWW524265:AWZ524265 BGS524265:BGV524265 BQO524265:BQR524265 CAK524265:CAN524265 CKG524265:CKJ524265 CUC524265:CUF524265 DDY524265:DEB524265 DNU524265:DNX524265 DXQ524265:DXT524265 EHM524265:EHP524265 ERI524265:ERL524265 FBE524265:FBH524265 FLA524265:FLD524265 FUW524265:FUZ524265 GES524265:GEV524265 GOO524265:GOR524265 GYK524265:GYN524265 HIG524265:HIJ524265 HSC524265:HSF524265 IBY524265:ICB524265 ILU524265:ILX524265 IVQ524265:IVT524265 JFM524265:JFP524265 JPI524265:JPL524265 JZE524265:JZH524265 KJA524265:KJD524265 KSW524265:KSZ524265 LCS524265:LCV524265 LMO524265:LMR524265 LWK524265:LWN524265 MGG524265:MGJ524265 MQC524265:MQF524265 MZY524265:NAB524265 NJU524265:NJX524265 NTQ524265:NTT524265 ODM524265:ODP524265 ONI524265:ONL524265 OXE524265:OXH524265 PHA524265:PHD524265 PQW524265:PQZ524265 QAS524265:QAV524265 QKO524265:QKR524265 QUK524265:QUN524265 REG524265:REJ524265 ROC524265:ROF524265 RXY524265:RYB524265 SHU524265:SHX524265 SRQ524265:SRT524265 TBM524265:TBP524265 TLI524265:TLL524265 TVE524265:TVH524265 UFA524265:UFD524265 UOW524265:UOZ524265 UYS524265:UYV524265 VIO524265:VIR524265 VSK524265:VSN524265 WCG524265:WCJ524265 WMC524265:WMF524265 WVY524265:WWB524265 T589801:X589801 JM589801:JP589801 TI589801:TL589801 ADE589801:ADH589801 ANA589801:AND589801 AWW589801:AWZ589801 BGS589801:BGV589801 BQO589801:BQR589801 CAK589801:CAN589801 CKG589801:CKJ589801 CUC589801:CUF589801 DDY589801:DEB589801 DNU589801:DNX589801 DXQ589801:DXT589801 EHM589801:EHP589801 ERI589801:ERL589801 FBE589801:FBH589801 FLA589801:FLD589801 FUW589801:FUZ589801 GES589801:GEV589801 GOO589801:GOR589801 GYK589801:GYN589801 HIG589801:HIJ589801 HSC589801:HSF589801 IBY589801:ICB589801 ILU589801:ILX589801 IVQ589801:IVT589801 JFM589801:JFP589801 JPI589801:JPL589801 JZE589801:JZH589801 KJA589801:KJD589801 KSW589801:KSZ589801 LCS589801:LCV589801 LMO589801:LMR589801 LWK589801:LWN589801 MGG589801:MGJ589801 MQC589801:MQF589801 MZY589801:NAB589801 NJU589801:NJX589801 NTQ589801:NTT589801 ODM589801:ODP589801 ONI589801:ONL589801 OXE589801:OXH589801 PHA589801:PHD589801 PQW589801:PQZ589801 QAS589801:QAV589801 QKO589801:QKR589801 QUK589801:QUN589801 REG589801:REJ589801 ROC589801:ROF589801 RXY589801:RYB589801 SHU589801:SHX589801 SRQ589801:SRT589801 TBM589801:TBP589801 TLI589801:TLL589801 TVE589801:TVH589801 UFA589801:UFD589801 UOW589801:UOZ589801 UYS589801:UYV589801 VIO589801:VIR589801 VSK589801:VSN589801 WCG589801:WCJ589801 WMC589801:WMF589801 WVY589801:WWB589801 T655337:X655337 JM655337:JP655337 TI655337:TL655337 ADE655337:ADH655337 ANA655337:AND655337 AWW655337:AWZ655337 BGS655337:BGV655337 BQO655337:BQR655337 CAK655337:CAN655337 CKG655337:CKJ655337 CUC655337:CUF655337 DDY655337:DEB655337 DNU655337:DNX655337 DXQ655337:DXT655337 EHM655337:EHP655337 ERI655337:ERL655337 FBE655337:FBH655337 FLA655337:FLD655337 FUW655337:FUZ655337 GES655337:GEV655337 GOO655337:GOR655337 GYK655337:GYN655337 HIG655337:HIJ655337 HSC655337:HSF655337 IBY655337:ICB655337 ILU655337:ILX655337 IVQ655337:IVT655337 JFM655337:JFP655337 JPI655337:JPL655337 JZE655337:JZH655337 KJA655337:KJD655337 KSW655337:KSZ655337 LCS655337:LCV655337 LMO655337:LMR655337 LWK655337:LWN655337 MGG655337:MGJ655337 MQC655337:MQF655337 MZY655337:NAB655337 NJU655337:NJX655337 NTQ655337:NTT655337 ODM655337:ODP655337 ONI655337:ONL655337 OXE655337:OXH655337 PHA655337:PHD655337 PQW655337:PQZ655337 QAS655337:QAV655337 QKO655337:QKR655337 QUK655337:QUN655337 REG655337:REJ655337 ROC655337:ROF655337 RXY655337:RYB655337 SHU655337:SHX655337 SRQ655337:SRT655337 TBM655337:TBP655337 TLI655337:TLL655337 TVE655337:TVH655337 UFA655337:UFD655337 UOW655337:UOZ655337 UYS655337:UYV655337 VIO655337:VIR655337 VSK655337:VSN655337 WCG655337:WCJ655337 WMC655337:WMF655337 WVY655337:WWB655337 T720873:X720873 JM720873:JP720873 TI720873:TL720873 ADE720873:ADH720873 ANA720873:AND720873 AWW720873:AWZ720873 BGS720873:BGV720873 BQO720873:BQR720873 CAK720873:CAN720873 CKG720873:CKJ720873 CUC720873:CUF720873 DDY720873:DEB720873 DNU720873:DNX720873 DXQ720873:DXT720873 EHM720873:EHP720873 ERI720873:ERL720873 FBE720873:FBH720873 FLA720873:FLD720873 FUW720873:FUZ720873 GES720873:GEV720873 GOO720873:GOR720873 GYK720873:GYN720873 HIG720873:HIJ720873 HSC720873:HSF720873 IBY720873:ICB720873 ILU720873:ILX720873 IVQ720873:IVT720873 JFM720873:JFP720873 JPI720873:JPL720873 JZE720873:JZH720873 KJA720873:KJD720873 KSW720873:KSZ720873 LCS720873:LCV720873 LMO720873:LMR720873 LWK720873:LWN720873 MGG720873:MGJ720873 MQC720873:MQF720873 MZY720873:NAB720873 NJU720873:NJX720873 NTQ720873:NTT720873 ODM720873:ODP720873 ONI720873:ONL720873 OXE720873:OXH720873 PHA720873:PHD720873 PQW720873:PQZ720873 QAS720873:QAV720873 QKO720873:QKR720873 QUK720873:QUN720873 REG720873:REJ720873 ROC720873:ROF720873 RXY720873:RYB720873 SHU720873:SHX720873 SRQ720873:SRT720873 TBM720873:TBP720873 TLI720873:TLL720873 TVE720873:TVH720873 UFA720873:UFD720873 UOW720873:UOZ720873 UYS720873:UYV720873 VIO720873:VIR720873 VSK720873:VSN720873 WCG720873:WCJ720873 WMC720873:WMF720873 WVY720873:WWB720873 T786409:X786409 JM786409:JP786409 TI786409:TL786409 ADE786409:ADH786409 ANA786409:AND786409 AWW786409:AWZ786409 BGS786409:BGV786409 BQO786409:BQR786409 CAK786409:CAN786409 CKG786409:CKJ786409 CUC786409:CUF786409 DDY786409:DEB786409 DNU786409:DNX786409 DXQ786409:DXT786409 EHM786409:EHP786409 ERI786409:ERL786409 FBE786409:FBH786409 FLA786409:FLD786409 FUW786409:FUZ786409 GES786409:GEV786409 GOO786409:GOR786409 GYK786409:GYN786409 HIG786409:HIJ786409 HSC786409:HSF786409 IBY786409:ICB786409 ILU786409:ILX786409 IVQ786409:IVT786409 JFM786409:JFP786409 JPI786409:JPL786409 JZE786409:JZH786409 KJA786409:KJD786409 KSW786409:KSZ786409 LCS786409:LCV786409 LMO786409:LMR786409 LWK786409:LWN786409 MGG786409:MGJ786409 MQC786409:MQF786409 MZY786409:NAB786409 NJU786409:NJX786409 NTQ786409:NTT786409 ODM786409:ODP786409 ONI786409:ONL786409 OXE786409:OXH786409 PHA786409:PHD786409 PQW786409:PQZ786409 QAS786409:QAV786409 QKO786409:QKR786409 QUK786409:QUN786409 REG786409:REJ786409 ROC786409:ROF786409 RXY786409:RYB786409 SHU786409:SHX786409 SRQ786409:SRT786409 TBM786409:TBP786409 TLI786409:TLL786409 TVE786409:TVH786409 UFA786409:UFD786409 UOW786409:UOZ786409 UYS786409:UYV786409 VIO786409:VIR786409 VSK786409:VSN786409 WCG786409:WCJ786409 WMC786409:WMF786409 WVY786409:WWB786409 T851945:X851945 JM851945:JP851945 TI851945:TL851945 ADE851945:ADH851945 ANA851945:AND851945 AWW851945:AWZ851945 BGS851945:BGV851945 BQO851945:BQR851945 CAK851945:CAN851945 CKG851945:CKJ851945 CUC851945:CUF851945 DDY851945:DEB851945 DNU851945:DNX851945 DXQ851945:DXT851945 EHM851945:EHP851945 ERI851945:ERL851945 FBE851945:FBH851945 FLA851945:FLD851945 FUW851945:FUZ851945 GES851945:GEV851945 GOO851945:GOR851945 GYK851945:GYN851945 HIG851945:HIJ851945 HSC851945:HSF851945 IBY851945:ICB851945 ILU851945:ILX851945 IVQ851945:IVT851945 JFM851945:JFP851945 JPI851945:JPL851945 JZE851945:JZH851945 KJA851945:KJD851945 KSW851945:KSZ851945 LCS851945:LCV851945 LMO851945:LMR851945 LWK851945:LWN851945 MGG851945:MGJ851945 MQC851945:MQF851945 MZY851945:NAB851945 NJU851945:NJX851945 NTQ851945:NTT851945 ODM851945:ODP851945 ONI851945:ONL851945 OXE851945:OXH851945 PHA851945:PHD851945 PQW851945:PQZ851945 QAS851945:QAV851945 QKO851945:QKR851945 QUK851945:QUN851945 REG851945:REJ851945 ROC851945:ROF851945 RXY851945:RYB851945 SHU851945:SHX851945 SRQ851945:SRT851945 TBM851945:TBP851945 TLI851945:TLL851945 TVE851945:TVH851945 UFA851945:UFD851945 UOW851945:UOZ851945 UYS851945:UYV851945 VIO851945:VIR851945 VSK851945:VSN851945 WCG851945:WCJ851945 WMC851945:WMF851945 WVY851945:WWB851945 T917481:X917481 JM917481:JP917481 TI917481:TL917481 ADE917481:ADH917481 ANA917481:AND917481 AWW917481:AWZ917481 BGS917481:BGV917481 BQO917481:BQR917481 CAK917481:CAN917481 CKG917481:CKJ917481 CUC917481:CUF917481 DDY917481:DEB917481 DNU917481:DNX917481 DXQ917481:DXT917481 EHM917481:EHP917481 ERI917481:ERL917481 FBE917481:FBH917481 FLA917481:FLD917481 FUW917481:FUZ917481 GES917481:GEV917481 GOO917481:GOR917481 GYK917481:GYN917481 HIG917481:HIJ917481 HSC917481:HSF917481 IBY917481:ICB917481 ILU917481:ILX917481 IVQ917481:IVT917481 JFM917481:JFP917481 JPI917481:JPL917481 JZE917481:JZH917481 KJA917481:KJD917481 KSW917481:KSZ917481 LCS917481:LCV917481 LMO917481:LMR917481 LWK917481:LWN917481 MGG917481:MGJ917481 MQC917481:MQF917481 MZY917481:NAB917481 NJU917481:NJX917481 NTQ917481:NTT917481 ODM917481:ODP917481 ONI917481:ONL917481 OXE917481:OXH917481 PHA917481:PHD917481 PQW917481:PQZ917481 QAS917481:QAV917481 QKO917481:QKR917481 QUK917481:QUN917481 REG917481:REJ917481 ROC917481:ROF917481 RXY917481:RYB917481 SHU917481:SHX917481 SRQ917481:SRT917481 TBM917481:TBP917481 TLI917481:TLL917481 TVE917481:TVH917481 UFA917481:UFD917481 UOW917481:UOZ917481 UYS917481:UYV917481 VIO917481:VIR917481 VSK917481:VSN917481 WCG917481:WCJ917481 WMC917481:WMF917481 WVY917481:WWB917481 T983017:X983017 JM983017:JP983017 TI983017:TL983017 ADE983017:ADH983017 ANA983017:AND983017 AWW983017:AWZ983017 BGS983017:BGV983017 BQO983017:BQR983017 CAK983017:CAN983017 CKG983017:CKJ983017 CUC983017:CUF983017 DDY983017:DEB983017 DNU983017:DNX983017 DXQ983017:DXT983017 EHM983017:EHP983017 ERI983017:ERL983017 FBE983017:FBH983017 FLA983017:FLD983017 FUW983017:FUZ983017 GES983017:GEV983017 GOO983017:GOR983017 GYK983017:GYN983017 HIG983017:HIJ983017 HSC983017:HSF983017 IBY983017:ICB983017 ILU983017:ILX983017 IVQ983017:IVT983017 JFM983017:JFP983017 JPI983017:JPL983017 JZE983017:JZH983017 KJA983017:KJD983017 KSW983017:KSZ983017 LCS983017:LCV983017 LMO983017:LMR983017 LWK983017:LWN983017 MGG983017:MGJ983017 MQC983017:MQF983017 MZY983017:NAB983017 NJU983017:NJX983017 NTQ983017:NTT983017 ODM983017:ODP983017 ONI983017:ONL983017 OXE983017:OXH983017 PHA983017:PHD983017 PQW983017:PQZ983017 QAS983017:QAV983017 QKO983017:QKR983017 QUK983017:QUN983017 REG983017:REJ983017 ROC983017:ROF983017 RXY983017:RYB983017 SHU983017:SHX983017 SRQ983017:SRT983017 TBM983017:TBP983017 TLI983017:TLL983017 TVE983017:TVH983017 UFA983017:UFD983017 UOW983017:UOZ983017 UYS983017:UYV983017 VIO983017:VIR983017 VSK983017:VSN983017 WCG983017:WCJ983017 WMC983017:WMF983017 WVY983017:WWB983017 M65662 JH65662 TD65662 ACZ65662 AMV65662 AWR65662 BGN65662 BQJ65662 CAF65662 CKB65662 CTX65662 DDT65662 DNP65662 DXL65662 EHH65662 ERD65662 FAZ65662 FKV65662 FUR65662 GEN65662 GOJ65662 GYF65662 HIB65662 HRX65662 IBT65662 ILP65662 IVL65662 JFH65662 JPD65662 JYZ65662 KIV65662 KSR65662 LCN65662 LMJ65662 LWF65662 MGB65662 MPX65662 MZT65662 NJP65662 NTL65662 ODH65662 OND65662 OWZ65662 PGV65662 PQR65662 QAN65662 QKJ65662 QUF65662 REB65662 RNX65662 RXT65662 SHP65662 SRL65662 TBH65662 TLD65662 TUZ65662 UEV65662 UOR65662 UYN65662 VIJ65662 VSF65662 WCB65662 WLX65662 WVT65662 M131198 JH131198 TD131198 ACZ131198 AMV131198 AWR131198 BGN131198 BQJ131198 CAF131198 CKB131198 CTX131198 DDT131198 DNP131198 DXL131198 EHH131198 ERD131198 FAZ131198 FKV131198 FUR131198 GEN131198 GOJ131198 GYF131198 HIB131198 HRX131198 IBT131198 ILP131198 IVL131198 JFH131198 JPD131198 JYZ131198 KIV131198 KSR131198 LCN131198 LMJ131198 LWF131198 MGB131198 MPX131198 MZT131198 NJP131198 NTL131198 ODH131198 OND131198 OWZ131198 PGV131198 PQR131198 QAN131198 QKJ131198 QUF131198 REB131198 RNX131198 RXT131198 SHP131198 SRL131198 TBH131198 TLD131198 TUZ131198 UEV131198 UOR131198 UYN131198 VIJ131198 VSF131198 WCB131198 WLX131198 WVT131198 M196734 JH196734 TD196734 ACZ196734 AMV196734 AWR196734 BGN196734 BQJ196734 CAF196734 CKB196734 CTX196734 DDT196734 DNP196734 DXL196734 EHH196734 ERD196734 FAZ196734 FKV196734 FUR196734 GEN196734 GOJ196734 GYF196734 HIB196734 HRX196734 IBT196734 ILP196734 IVL196734 JFH196734 JPD196734 JYZ196734 KIV196734 KSR196734 LCN196734 LMJ196734 LWF196734 MGB196734 MPX196734 MZT196734 NJP196734 NTL196734 ODH196734 OND196734 OWZ196734 PGV196734 PQR196734 QAN196734 QKJ196734 QUF196734 REB196734 RNX196734 RXT196734 SHP196734 SRL196734 TBH196734 TLD196734 TUZ196734 UEV196734 UOR196734 UYN196734 VIJ196734 VSF196734 WCB196734 WLX196734 WVT196734 M262270 JH262270 TD262270 ACZ262270 AMV262270 AWR262270 BGN262270 BQJ262270 CAF262270 CKB262270 CTX262270 DDT262270 DNP262270 DXL262270 EHH262270 ERD262270 FAZ262270 FKV262270 FUR262270 GEN262270 GOJ262270 GYF262270 HIB262270 HRX262270 IBT262270 ILP262270 IVL262270 JFH262270 JPD262270 JYZ262270 KIV262270 KSR262270 LCN262270 LMJ262270 LWF262270 MGB262270 MPX262270 MZT262270 NJP262270 NTL262270 ODH262270 OND262270 OWZ262270 PGV262270 PQR262270 QAN262270 QKJ262270 QUF262270 REB262270 RNX262270 RXT262270 SHP262270 SRL262270 TBH262270 TLD262270 TUZ262270 UEV262270 UOR262270 UYN262270 VIJ262270 VSF262270 WCB262270 WLX262270 WVT262270 M327806 JH327806 TD327806 ACZ327806 AMV327806 AWR327806 BGN327806 BQJ327806 CAF327806 CKB327806 CTX327806 DDT327806 DNP327806 DXL327806 EHH327806 ERD327806 FAZ327806 FKV327806 FUR327806 GEN327806 GOJ327806 GYF327806 HIB327806 HRX327806 IBT327806 ILP327806 IVL327806 JFH327806 JPD327806 JYZ327806 KIV327806 KSR327806 LCN327806 LMJ327806 LWF327806 MGB327806 MPX327806 MZT327806 NJP327806 NTL327806 ODH327806 OND327806 OWZ327806 PGV327806 PQR327806 QAN327806 QKJ327806 QUF327806 REB327806 RNX327806 RXT327806 SHP327806 SRL327806 TBH327806 TLD327806 TUZ327806 UEV327806 UOR327806 UYN327806 VIJ327806 VSF327806 WCB327806 WLX327806 WVT327806 M393342 JH393342 TD393342 ACZ393342 AMV393342 AWR393342 BGN393342 BQJ393342 CAF393342 CKB393342 CTX393342 DDT393342 DNP393342 DXL393342 EHH393342 ERD393342 FAZ393342 FKV393342 FUR393342 GEN393342 GOJ393342 GYF393342 HIB393342 HRX393342 IBT393342 ILP393342 IVL393342 JFH393342 JPD393342 JYZ393342 KIV393342 KSR393342 LCN393342 LMJ393342 LWF393342 MGB393342 MPX393342 MZT393342 NJP393342 NTL393342 ODH393342 OND393342 OWZ393342 PGV393342 PQR393342 QAN393342 QKJ393342 QUF393342 REB393342 RNX393342 RXT393342 SHP393342 SRL393342 TBH393342 TLD393342 TUZ393342 UEV393342 UOR393342 UYN393342 VIJ393342 VSF393342 WCB393342 WLX393342 WVT393342 M458878 JH458878 TD458878 ACZ458878 AMV458878 AWR458878 BGN458878 BQJ458878 CAF458878 CKB458878 CTX458878 DDT458878 DNP458878 DXL458878 EHH458878 ERD458878 FAZ458878 FKV458878 FUR458878 GEN458878 GOJ458878 GYF458878 HIB458878 HRX458878 IBT458878 ILP458878 IVL458878 JFH458878 JPD458878 JYZ458878 KIV458878 KSR458878 LCN458878 LMJ458878 LWF458878 MGB458878 MPX458878 MZT458878 NJP458878 NTL458878 ODH458878 OND458878 OWZ458878 PGV458878 PQR458878 QAN458878 QKJ458878 QUF458878 REB458878 RNX458878 RXT458878 SHP458878 SRL458878 TBH458878 TLD458878 TUZ458878 UEV458878 UOR458878 UYN458878 VIJ458878 VSF458878 WCB458878 WLX458878 WVT458878 M524414 JH524414 TD524414 ACZ524414 AMV524414 AWR524414 BGN524414 BQJ524414 CAF524414 CKB524414 CTX524414 DDT524414 DNP524414 DXL524414 EHH524414 ERD524414 FAZ524414 FKV524414 FUR524414 GEN524414 GOJ524414 GYF524414 HIB524414 HRX524414 IBT524414 ILP524414 IVL524414 JFH524414 JPD524414 JYZ524414 KIV524414 KSR524414 LCN524414 LMJ524414 LWF524414 MGB524414 MPX524414 MZT524414 NJP524414 NTL524414 ODH524414 OND524414 OWZ524414 PGV524414 PQR524414 QAN524414 QKJ524414 QUF524414 REB524414 RNX524414 RXT524414 SHP524414 SRL524414 TBH524414 TLD524414 TUZ524414 UEV524414 UOR524414 UYN524414 VIJ524414 VSF524414 WCB524414 WLX524414 WVT524414 M589950 JH589950 TD589950 ACZ589950 AMV589950 AWR589950 BGN589950 BQJ589950 CAF589950 CKB589950 CTX589950 DDT589950 DNP589950 DXL589950 EHH589950 ERD589950 FAZ589950 FKV589950 FUR589950 GEN589950 GOJ589950 GYF589950 HIB589950 HRX589950 IBT589950 ILP589950 IVL589950 JFH589950 JPD589950 JYZ589950 KIV589950 KSR589950 LCN589950 LMJ589950 LWF589950 MGB589950 MPX589950 MZT589950 NJP589950 NTL589950 ODH589950 OND589950 OWZ589950 PGV589950 PQR589950 QAN589950 QKJ589950 QUF589950 REB589950 RNX589950 RXT589950 SHP589950 SRL589950 TBH589950 TLD589950 TUZ589950 UEV589950 UOR589950 UYN589950 VIJ589950 VSF589950 WCB589950 WLX589950 WVT589950 M655486 JH655486 TD655486 ACZ655486 AMV655486 AWR655486 BGN655486 BQJ655486 CAF655486 CKB655486 CTX655486 DDT655486 DNP655486 DXL655486 EHH655486 ERD655486 FAZ655486 FKV655486 FUR655486 GEN655486 GOJ655486 GYF655486 HIB655486 HRX655486 IBT655486 ILP655486 IVL655486 JFH655486 JPD655486 JYZ655486 KIV655486 KSR655486 LCN655486 LMJ655486 LWF655486 MGB655486 MPX655486 MZT655486 NJP655486 NTL655486 ODH655486 OND655486 OWZ655486 PGV655486 PQR655486 QAN655486 QKJ655486 QUF655486 REB655486 RNX655486 RXT655486 SHP655486 SRL655486 TBH655486 TLD655486 TUZ655486 UEV655486 UOR655486 UYN655486 VIJ655486 VSF655486 WCB655486 WLX655486 WVT655486 M721022 JH721022 TD721022 ACZ721022 AMV721022 AWR721022 BGN721022 BQJ721022 CAF721022 CKB721022 CTX721022 DDT721022 DNP721022 DXL721022 EHH721022 ERD721022 FAZ721022 FKV721022 FUR721022 GEN721022 GOJ721022 GYF721022 HIB721022 HRX721022 IBT721022 ILP721022 IVL721022 JFH721022 JPD721022 JYZ721022 KIV721022 KSR721022 LCN721022 LMJ721022 LWF721022 MGB721022 MPX721022 MZT721022 NJP721022 NTL721022 ODH721022 OND721022 OWZ721022 PGV721022 PQR721022 QAN721022 QKJ721022 QUF721022 REB721022 RNX721022 RXT721022 SHP721022 SRL721022 TBH721022 TLD721022 TUZ721022 UEV721022 UOR721022 UYN721022 VIJ721022 VSF721022 WCB721022 WLX721022 WVT721022 M786558 JH786558 TD786558 ACZ786558 AMV786558 AWR786558 BGN786558 BQJ786558 CAF786558 CKB786558 CTX786558 DDT786558 DNP786558 DXL786558 EHH786558 ERD786558 FAZ786558 FKV786558 FUR786558 GEN786558 GOJ786558 GYF786558 HIB786558 HRX786558 IBT786558 ILP786558 IVL786558 JFH786558 JPD786558 JYZ786558 KIV786558 KSR786558 LCN786558 LMJ786558 LWF786558 MGB786558 MPX786558 MZT786558 NJP786558 NTL786558 ODH786558 OND786558 OWZ786558 PGV786558 PQR786558 QAN786558 QKJ786558 QUF786558 REB786558 RNX786558 RXT786558 SHP786558 SRL786558 TBH786558 TLD786558 TUZ786558 UEV786558 UOR786558 UYN786558 VIJ786558 VSF786558 WCB786558 WLX786558 WVT786558 M852094 JH852094 TD852094 ACZ852094 AMV852094 AWR852094 BGN852094 BQJ852094 CAF852094 CKB852094 CTX852094 DDT852094 DNP852094 DXL852094 EHH852094 ERD852094 FAZ852094 FKV852094 FUR852094 GEN852094 GOJ852094 GYF852094 HIB852094 HRX852094 IBT852094 ILP852094 IVL852094 JFH852094 JPD852094 JYZ852094 KIV852094 KSR852094 LCN852094 LMJ852094 LWF852094 MGB852094 MPX852094 MZT852094 NJP852094 NTL852094 ODH852094 OND852094 OWZ852094 PGV852094 PQR852094 QAN852094 QKJ852094 QUF852094 REB852094 RNX852094 RXT852094 SHP852094 SRL852094 TBH852094 TLD852094 TUZ852094 UEV852094 UOR852094 UYN852094 VIJ852094 VSF852094 WCB852094 WLX852094 WVT852094 M917630 JH917630 TD917630 ACZ917630 AMV917630 AWR917630 BGN917630 BQJ917630 CAF917630 CKB917630 CTX917630 DDT917630 DNP917630 DXL917630 EHH917630 ERD917630 FAZ917630 FKV917630 FUR917630 GEN917630 GOJ917630 GYF917630 HIB917630 HRX917630 IBT917630 ILP917630 IVL917630 JFH917630 JPD917630 JYZ917630 KIV917630 KSR917630 LCN917630 LMJ917630 LWF917630 MGB917630 MPX917630 MZT917630 NJP917630 NTL917630 ODH917630 OND917630 OWZ917630 PGV917630 PQR917630 QAN917630 QKJ917630 QUF917630 REB917630 RNX917630 RXT917630 SHP917630 SRL917630 TBH917630 TLD917630 TUZ917630 UEV917630 UOR917630 UYN917630 VIJ917630 VSF917630 WCB917630 WLX917630 WVT917630 M983166 JH983166 TD983166 ACZ983166 AMV983166 AWR983166 BGN983166 BQJ983166 CAF983166 CKB983166 CTX983166 DDT983166 DNP983166 DXL983166 EHH983166 ERD983166 FAZ983166 FKV983166 FUR983166 GEN983166 GOJ983166 GYF983166 HIB983166 HRX983166 IBT983166 ILP983166 IVL983166 JFH983166 JPD983166 JYZ983166 KIV983166 KSR983166 LCN983166 LMJ983166 LWF983166 MGB983166 MPX983166 MZT983166 NJP983166 NTL983166 ODH983166 OND983166 OWZ983166 PGV983166 PQR983166 QAN983166 QKJ983166 QUF983166 REB983166 RNX983166 RXT983166 SHP983166 SRL983166 TBH983166 TLD983166 TUZ983166 UEV983166 UOR983166 UYN983166 VIJ983166 VSF983166 WCB983166 WLX983166 WVT983166 WVY983015 C65518:C65644 IY65518:IY65644 SU65518:SU65644 ACQ65518:ACQ65644 AMM65518:AMM65644 AWI65518:AWI65644 BGE65518:BGE65644 BQA65518:BQA65644 BZW65518:BZW65644 CJS65518:CJS65644 CTO65518:CTO65644 DDK65518:DDK65644 DNG65518:DNG65644 DXC65518:DXC65644 EGY65518:EGY65644 EQU65518:EQU65644 FAQ65518:FAQ65644 FKM65518:FKM65644 FUI65518:FUI65644 GEE65518:GEE65644 GOA65518:GOA65644 GXW65518:GXW65644 HHS65518:HHS65644 HRO65518:HRO65644 IBK65518:IBK65644 ILG65518:ILG65644 IVC65518:IVC65644 JEY65518:JEY65644 JOU65518:JOU65644 JYQ65518:JYQ65644 KIM65518:KIM65644 KSI65518:KSI65644 LCE65518:LCE65644 LMA65518:LMA65644 LVW65518:LVW65644 MFS65518:MFS65644 MPO65518:MPO65644 MZK65518:MZK65644 NJG65518:NJG65644 NTC65518:NTC65644 OCY65518:OCY65644 OMU65518:OMU65644 OWQ65518:OWQ65644 PGM65518:PGM65644 PQI65518:PQI65644 QAE65518:QAE65644 QKA65518:QKA65644 QTW65518:QTW65644 RDS65518:RDS65644 RNO65518:RNO65644 RXK65518:RXK65644 SHG65518:SHG65644 SRC65518:SRC65644 TAY65518:TAY65644 TKU65518:TKU65644 TUQ65518:TUQ65644 UEM65518:UEM65644 UOI65518:UOI65644 UYE65518:UYE65644 VIA65518:VIA65644 VRW65518:VRW65644 WBS65518:WBS65644 WLO65518:WLO65644 WVK65518:WVK65644 C131054:C131180 IY131054:IY131180 SU131054:SU131180 ACQ131054:ACQ131180 AMM131054:AMM131180 AWI131054:AWI131180 BGE131054:BGE131180 BQA131054:BQA131180 BZW131054:BZW131180 CJS131054:CJS131180 CTO131054:CTO131180 DDK131054:DDK131180 DNG131054:DNG131180 DXC131054:DXC131180 EGY131054:EGY131180 EQU131054:EQU131180 FAQ131054:FAQ131180 FKM131054:FKM131180 FUI131054:FUI131180 GEE131054:GEE131180 GOA131054:GOA131180 GXW131054:GXW131180 HHS131054:HHS131180 HRO131054:HRO131180 IBK131054:IBK131180 ILG131054:ILG131180 IVC131054:IVC131180 JEY131054:JEY131180 JOU131054:JOU131180 JYQ131054:JYQ131180 KIM131054:KIM131180 KSI131054:KSI131180 LCE131054:LCE131180 LMA131054:LMA131180 LVW131054:LVW131180 MFS131054:MFS131180 MPO131054:MPO131180 MZK131054:MZK131180 NJG131054:NJG131180 NTC131054:NTC131180 OCY131054:OCY131180 OMU131054:OMU131180 OWQ131054:OWQ131180 PGM131054:PGM131180 PQI131054:PQI131180 QAE131054:QAE131180 QKA131054:QKA131180 QTW131054:QTW131180 RDS131054:RDS131180 RNO131054:RNO131180 RXK131054:RXK131180 SHG131054:SHG131180 SRC131054:SRC131180 TAY131054:TAY131180 TKU131054:TKU131180 TUQ131054:TUQ131180 UEM131054:UEM131180 UOI131054:UOI131180 UYE131054:UYE131180 VIA131054:VIA131180 VRW131054:VRW131180 WBS131054:WBS131180 WLO131054:WLO131180 WVK131054:WVK131180 C196590:C196716 IY196590:IY196716 SU196590:SU196716 ACQ196590:ACQ196716 AMM196590:AMM196716 AWI196590:AWI196716 BGE196590:BGE196716 BQA196590:BQA196716 BZW196590:BZW196716 CJS196590:CJS196716 CTO196590:CTO196716 DDK196590:DDK196716 DNG196590:DNG196716 DXC196590:DXC196716 EGY196590:EGY196716 EQU196590:EQU196716 FAQ196590:FAQ196716 FKM196590:FKM196716 FUI196590:FUI196716 GEE196590:GEE196716 GOA196590:GOA196716 GXW196590:GXW196716 HHS196590:HHS196716 HRO196590:HRO196716 IBK196590:IBK196716 ILG196590:ILG196716 IVC196590:IVC196716 JEY196590:JEY196716 JOU196590:JOU196716 JYQ196590:JYQ196716 KIM196590:KIM196716 KSI196590:KSI196716 LCE196590:LCE196716 LMA196590:LMA196716 LVW196590:LVW196716 MFS196590:MFS196716 MPO196590:MPO196716 MZK196590:MZK196716 NJG196590:NJG196716 NTC196590:NTC196716 OCY196590:OCY196716 OMU196590:OMU196716 OWQ196590:OWQ196716 PGM196590:PGM196716 PQI196590:PQI196716 QAE196590:QAE196716 QKA196590:QKA196716 QTW196590:QTW196716 RDS196590:RDS196716 RNO196590:RNO196716 RXK196590:RXK196716 SHG196590:SHG196716 SRC196590:SRC196716 TAY196590:TAY196716 TKU196590:TKU196716 TUQ196590:TUQ196716 UEM196590:UEM196716 UOI196590:UOI196716 UYE196590:UYE196716 VIA196590:VIA196716 VRW196590:VRW196716 WBS196590:WBS196716 WLO196590:WLO196716 WVK196590:WVK196716 C262126:C262252 IY262126:IY262252 SU262126:SU262252 ACQ262126:ACQ262252 AMM262126:AMM262252 AWI262126:AWI262252 BGE262126:BGE262252 BQA262126:BQA262252 BZW262126:BZW262252 CJS262126:CJS262252 CTO262126:CTO262252 DDK262126:DDK262252 DNG262126:DNG262252 DXC262126:DXC262252 EGY262126:EGY262252 EQU262126:EQU262252 FAQ262126:FAQ262252 FKM262126:FKM262252 FUI262126:FUI262252 GEE262126:GEE262252 GOA262126:GOA262252 GXW262126:GXW262252 HHS262126:HHS262252 HRO262126:HRO262252 IBK262126:IBK262252 ILG262126:ILG262252 IVC262126:IVC262252 JEY262126:JEY262252 JOU262126:JOU262252 JYQ262126:JYQ262252 KIM262126:KIM262252 KSI262126:KSI262252 LCE262126:LCE262252 LMA262126:LMA262252 LVW262126:LVW262252 MFS262126:MFS262252 MPO262126:MPO262252 MZK262126:MZK262252 NJG262126:NJG262252 NTC262126:NTC262252 OCY262126:OCY262252 OMU262126:OMU262252 OWQ262126:OWQ262252 PGM262126:PGM262252 PQI262126:PQI262252 QAE262126:QAE262252 QKA262126:QKA262252 QTW262126:QTW262252 RDS262126:RDS262252 RNO262126:RNO262252 RXK262126:RXK262252 SHG262126:SHG262252 SRC262126:SRC262252 TAY262126:TAY262252 TKU262126:TKU262252 TUQ262126:TUQ262252 UEM262126:UEM262252 UOI262126:UOI262252 UYE262126:UYE262252 VIA262126:VIA262252 VRW262126:VRW262252 WBS262126:WBS262252 WLO262126:WLO262252 WVK262126:WVK262252 C327662:C327788 IY327662:IY327788 SU327662:SU327788 ACQ327662:ACQ327788 AMM327662:AMM327788 AWI327662:AWI327788 BGE327662:BGE327788 BQA327662:BQA327788 BZW327662:BZW327788 CJS327662:CJS327788 CTO327662:CTO327788 DDK327662:DDK327788 DNG327662:DNG327788 DXC327662:DXC327788 EGY327662:EGY327788 EQU327662:EQU327788 FAQ327662:FAQ327788 FKM327662:FKM327788 FUI327662:FUI327788 GEE327662:GEE327788 GOA327662:GOA327788 GXW327662:GXW327788 HHS327662:HHS327788 HRO327662:HRO327788 IBK327662:IBK327788 ILG327662:ILG327788 IVC327662:IVC327788 JEY327662:JEY327788 JOU327662:JOU327788 JYQ327662:JYQ327788 KIM327662:KIM327788 KSI327662:KSI327788 LCE327662:LCE327788 LMA327662:LMA327788 LVW327662:LVW327788 MFS327662:MFS327788 MPO327662:MPO327788 MZK327662:MZK327788 NJG327662:NJG327788 NTC327662:NTC327788 OCY327662:OCY327788 OMU327662:OMU327788 OWQ327662:OWQ327788 PGM327662:PGM327788 PQI327662:PQI327788 QAE327662:QAE327788 QKA327662:QKA327788 QTW327662:QTW327788 RDS327662:RDS327788 RNO327662:RNO327788 RXK327662:RXK327788 SHG327662:SHG327788 SRC327662:SRC327788 TAY327662:TAY327788 TKU327662:TKU327788 TUQ327662:TUQ327788 UEM327662:UEM327788 UOI327662:UOI327788 UYE327662:UYE327788 VIA327662:VIA327788 VRW327662:VRW327788 WBS327662:WBS327788 WLO327662:WLO327788 WVK327662:WVK327788 C393198:C393324 IY393198:IY393324 SU393198:SU393324 ACQ393198:ACQ393324 AMM393198:AMM393324 AWI393198:AWI393324 BGE393198:BGE393324 BQA393198:BQA393324 BZW393198:BZW393324 CJS393198:CJS393324 CTO393198:CTO393324 DDK393198:DDK393324 DNG393198:DNG393324 DXC393198:DXC393324 EGY393198:EGY393324 EQU393198:EQU393324 FAQ393198:FAQ393324 FKM393198:FKM393324 FUI393198:FUI393324 GEE393198:GEE393324 GOA393198:GOA393324 GXW393198:GXW393324 HHS393198:HHS393324 HRO393198:HRO393324 IBK393198:IBK393324 ILG393198:ILG393324 IVC393198:IVC393324 JEY393198:JEY393324 JOU393198:JOU393324 JYQ393198:JYQ393324 KIM393198:KIM393324 KSI393198:KSI393324 LCE393198:LCE393324 LMA393198:LMA393324 LVW393198:LVW393324 MFS393198:MFS393324 MPO393198:MPO393324 MZK393198:MZK393324 NJG393198:NJG393324 NTC393198:NTC393324 OCY393198:OCY393324 OMU393198:OMU393324 OWQ393198:OWQ393324 PGM393198:PGM393324 PQI393198:PQI393324 QAE393198:QAE393324 QKA393198:QKA393324 QTW393198:QTW393324 RDS393198:RDS393324 RNO393198:RNO393324 RXK393198:RXK393324 SHG393198:SHG393324 SRC393198:SRC393324 TAY393198:TAY393324 TKU393198:TKU393324 TUQ393198:TUQ393324 UEM393198:UEM393324 UOI393198:UOI393324 UYE393198:UYE393324 VIA393198:VIA393324 VRW393198:VRW393324 WBS393198:WBS393324 WLO393198:WLO393324 WVK393198:WVK393324 C458734:C458860 IY458734:IY458860 SU458734:SU458860 ACQ458734:ACQ458860 AMM458734:AMM458860 AWI458734:AWI458860 BGE458734:BGE458860 BQA458734:BQA458860 BZW458734:BZW458860 CJS458734:CJS458860 CTO458734:CTO458860 DDK458734:DDK458860 DNG458734:DNG458860 DXC458734:DXC458860 EGY458734:EGY458860 EQU458734:EQU458860 FAQ458734:FAQ458860 FKM458734:FKM458860 FUI458734:FUI458860 GEE458734:GEE458860 GOA458734:GOA458860 GXW458734:GXW458860 HHS458734:HHS458860 HRO458734:HRO458860 IBK458734:IBK458860 ILG458734:ILG458860 IVC458734:IVC458860 JEY458734:JEY458860 JOU458734:JOU458860 JYQ458734:JYQ458860 KIM458734:KIM458860 KSI458734:KSI458860 LCE458734:LCE458860 LMA458734:LMA458860 LVW458734:LVW458860 MFS458734:MFS458860 MPO458734:MPO458860 MZK458734:MZK458860 NJG458734:NJG458860 NTC458734:NTC458860 OCY458734:OCY458860 OMU458734:OMU458860 OWQ458734:OWQ458860 PGM458734:PGM458860 PQI458734:PQI458860 QAE458734:QAE458860 QKA458734:QKA458860 QTW458734:QTW458860 RDS458734:RDS458860 RNO458734:RNO458860 RXK458734:RXK458860 SHG458734:SHG458860 SRC458734:SRC458860 TAY458734:TAY458860 TKU458734:TKU458860 TUQ458734:TUQ458860 UEM458734:UEM458860 UOI458734:UOI458860 UYE458734:UYE458860 VIA458734:VIA458860 VRW458734:VRW458860 WBS458734:WBS458860 WLO458734:WLO458860 WVK458734:WVK458860 C524270:C524396 IY524270:IY524396 SU524270:SU524396 ACQ524270:ACQ524396 AMM524270:AMM524396 AWI524270:AWI524396 BGE524270:BGE524396 BQA524270:BQA524396 BZW524270:BZW524396 CJS524270:CJS524396 CTO524270:CTO524396 DDK524270:DDK524396 DNG524270:DNG524396 DXC524270:DXC524396 EGY524270:EGY524396 EQU524270:EQU524396 FAQ524270:FAQ524396 FKM524270:FKM524396 FUI524270:FUI524396 GEE524270:GEE524396 GOA524270:GOA524396 GXW524270:GXW524396 HHS524270:HHS524396 HRO524270:HRO524396 IBK524270:IBK524396 ILG524270:ILG524396 IVC524270:IVC524396 JEY524270:JEY524396 JOU524270:JOU524396 JYQ524270:JYQ524396 KIM524270:KIM524396 KSI524270:KSI524396 LCE524270:LCE524396 LMA524270:LMA524396 LVW524270:LVW524396 MFS524270:MFS524396 MPO524270:MPO524396 MZK524270:MZK524396 NJG524270:NJG524396 NTC524270:NTC524396 OCY524270:OCY524396 OMU524270:OMU524396 OWQ524270:OWQ524396 PGM524270:PGM524396 PQI524270:PQI524396 QAE524270:QAE524396 QKA524270:QKA524396 QTW524270:QTW524396 RDS524270:RDS524396 RNO524270:RNO524396 RXK524270:RXK524396 SHG524270:SHG524396 SRC524270:SRC524396 TAY524270:TAY524396 TKU524270:TKU524396 TUQ524270:TUQ524396 UEM524270:UEM524396 UOI524270:UOI524396 UYE524270:UYE524396 VIA524270:VIA524396 VRW524270:VRW524396 WBS524270:WBS524396 WLO524270:WLO524396 WVK524270:WVK524396 C589806:C589932 IY589806:IY589932 SU589806:SU589932 ACQ589806:ACQ589932 AMM589806:AMM589932 AWI589806:AWI589932 BGE589806:BGE589932 BQA589806:BQA589932 BZW589806:BZW589932 CJS589806:CJS589932 CTO589806:CTO589932 DDK589806:DDK589932 DNG589806:DNG589932 DXC589806:DXC589932 EGY589806:EGY589932 EQU589806:EQU589932 FAQ589806:FAQ589932 FKM589806:FKM589932 FUI589806:FUI589932 GEE589806:GEE589932 GOA589806:GOA589932 GXW589806:GXW589932 HHS589806:HHS589932 HRO589806:HRO589932 IBK589806:IBK589932 ILG589806:ILG589932 IVC589806:IVC589932 JEY589806:JEY589932 JOU589806:JOU589932 JYQ589806:JYQ589932 KIM589806:KIM589932 KSI589806:KSI589932 LCE589806:LCE589932 LMA589806:LMA589932 LVW589806:LVW589932 MFS589806:MFS589932 MPO589806:MPO589932 MZK589806:MZK589932 NJG589806:NJG589932 NTC589806:NTC589932 OCY589806:OCY589932 OMU589806:OMU589932 OWQ589806:OWQ589932 PGM589806:PGM589932 PQI589806:PQI589932 QAE589806:QAE589932 QKA589806:QKA589932 QTW589806:QTW589932 RDS589806:RDS589932 RNO589806:RNO589932 RXK589806:RXK589932 SHG589806:SHG589932 SRC589806:SRC589932 TAY589806:TAY589932 TKU589806:TKU589932 TUQ589806:TUQ589932 UEM589806:UEM589932 UOI589806:UOI589932 UYE589806:UYE589932 VIA589806:VIA589932 VRW589806:VRW589932 WBS589806:WBS589932 WLO589806:WLO589932 WVK589806:WVK589932 C655342:C655468 IY655342:IY655468 SU655342:SU655468 ACQ655342:ACQ655468 AMM655342:AMM655468 AWI655342:AWI655468 BGE655342:BGE655468 BQA655342:BQA655468 BZW655342:BZW655468 CJS655342:CJS655468 CTO655342:CTO655468 DDK655342:DDK655468 DNG655342:DNG655468 DXC655342:DXC655468 EGY655342:EGY655468 EQU655342:EQU655468 FAQ655342:FAQ655468 FKM655342:FKM655468 FUI655342:FUI655468 GEE655342:GEE655468 GOA655342:GOA655468 GXW655342:GXW655468 HHS655342:HHS655468 HRO655342:HRO655468 IBK655342:IBK655468 ILG655342:ILG655468 IVC655342:IVC655468 JEY655342:JEY655468 JOU655342:JOU655468 JYQ655342:JYQ655468 KIM655342:KIM655468 KSI655342:KSI655468 LCE655342:LCE655468 LMA655342:LMA655468 LVW655342:LVW655468 MFS655342:MFS655468 MPO655342:MPO655468 MZK655342:MZK655468 NJG655342:NJG655468 NTC655342:NTC655468 OCY655342:OCY655468 OMU655342:OMU655468 OWQ655342:OWQ655468 PGM655342:PGM655468 PQI655342:PQI655468 QAE655342:QAE655468 QKA655342:QKA655468 QTW655342:QTW655468 RDS655342:RDS655468 RNO655342:RNO655468 RXK655342:RXK655468 SHG655342:SHG655468 SRC655342:SRC655468 TAY655342:TAY655468 TKU655342:TKU655468 TUQ655342:TUQ655468 UEM655342:UEM655468 UOI655342:UOI655468 UYE655342:UYE655468 VIA655342:VIA655468 VRW655342:VRW655468 WBS655342:WBS655468 WLO655342:WLO655468 WVK655342:WVK655468 C720878:C721004 IY720878:IY721004 SU720878:SU721004 ACQ720878:ACQ721004 AMM720878:AMM721004 AWI720878:AWI721004 BGE720878:BGE721004 BQA720878:BQA721004 BZW720878:BZW721004 CJS720878:CJS721004 CTO720878:CTO721004 DDK720878:DDK721004 DNG720878:DNG721004 DXC720878:DXC721004 EGY720878:EGY721004 EQU720878:EQU721004 FAQ720878:FAQ721004 FKM720878:FKM721004 FUI720878:FUI721004 GEE720878:GEE721004 GOA720878:GOA721004 GXW720878:GXW721004 HHS720878:HHS721004 HRO720878:HRO721004 IBK720878:IBK721004 ILG720878:ILG721004 IVC720878:IVC721004 JEY720878:JEY721004 JOU720878:JOU721004 JYQ720878:JYQ721004 KIM720878:KIM721004 KSI720878:KSI721004 LCE720878:LCE721004 LMA720878:LMA721004 LVW720878:LVW721004 MFS720878:MFS721004 MPO720878:MPO721004 MZK720878:MZK721004 NJG720878:NJG721004 NTC720878:NTC721004 OCY720878:OCY721004 OMU720878:OMU721004 OWQ720878:OWQ721004 PGM720878:PGM721004 PQI720878:PQI721004 QAE720878:QAE721004 QKA720878:QKA721004 QTW720878:QTW721004 RDS720878:RDS721004 RNO720878:RNO721004 RXK720878:RXK721004 SHG720878:SHG721004 SRC720878:SRC721004 TAY720878:TAY721004 TKU720878:TKU721004 TUQ720878:TUQ721004 UEM720878:UEM721004 UOI720878:UOI721004 UYE720878:UYE721004 VIA720878:VIA721004 VRW720878:VRW721004 WBS720878:WBS721004 WLO720878:WLO721004 WVK720878:WVK721004 C786414:C786540 IY786414:IY786540 SU786414:SU786540 ACQ786414:ACQ786540 AMM786414:AMM786540 AWI786414:AWI786540 BGE786414:BGE786540 BQA786414:BQA786540 BZW786414:BZW786540 CJS786414:CJS786540 CTO786414:CTO786540 DDK786414:DDK786540 DNG786414:DNG786540 DXC786414:DXC786540 EGY786414:EGY786540 EQU786414:EQU786540 FAQ786414:FAQ786540 FKM786414:FKM786540 FUI786414:FUI786540 GEE786414:GEE786540 GOA786414:GOA786540 GXW786414:GXW786540 HHS786414:HHS786540 HRO786414:HRO786540 IBK786414:IBK786540 ILG786414:ILG786540 IVC786414:IVC786540 JEY786414:JEY786540 JOU786414:JOU786540 JYQ786414:JYQ786540 KIM786414:KIM786540 KSI786414:KSI786540 LCE786414:LCE786540 LMA786414:LMA786540 LVW786414:LVW786540 MFS786414:MFS786540 MPO786414:MPO786540 MZK786414:MZK786540 NJG786414:NJG786540 NTC786414:NTC786540 OCY786414:OCY786540 OMU786414:OMU786540 OWQ786414:OWQ786540 PGM786414:PGM786540 PQI786414:PQI786540 QAE786414:QAE786540 QKA786414:QKA786540 QTW786414:QTW786540 RDS786414:RDS786540 RNO786414:RNO786540 RXK786414:RXK786540 SHG786414:SHG786540 SRC786414:SRC786540 TAY786414:TAY786540 TKU786414:TKU786540 TUQ786414:TUQ786540 UEM786414:UEM786540 UOI786414:UOI786540 UYE786414:UYE786540 VIA786414:VIA786540 VRW786414:VRW786540 WBS786414:WBS786540 WLO786414:WLO786540 WVK786414:WVK786540 C851950:C852076 IY851950:IY852076 SU851950:SU852076 ACQ851950:ACQ852076 AMM851950:AMM852076 AWI851950:AWI852076 BGE851950:BGE852076 BQA851950:BQA852076 BZW851950:BZW852076 CJS851950:CJS852076 CTO851950:CTO852076 DDK851950:DDK852076 DNG851950:DNG852076 DXC851950:DXC852076 EGY851950:EGY852076 EQU851950:EQU852076 FAQ851950:FAQ852076 FKM851950:FKM852076 FUI851950:FUI852076 GEE851950:GEE852076 GOA851950:GOA852076 GXW851950:GXW852076 HHS851950:HHS852076 HRO851950:HRO852076 IBK851950:IBK852076 ILG851950:ILG852076 IVC851950:IVC852076 JEY851950:JEY852076 JOU851950:JOU852076 JYQ851950:JYQ852076 KIM851950:KIM852076 KSI851950:KSI852076 LCE851950:LCE852076 LMA851950:LMA852076 LVW851950:LVW852076 MFS851950:MFS852076 MPO851950:MPO852076 MZK851950:MZK852076 NJG851950:NJG852076 NTC851950:NTC852076 OCY851950:OCY852076 OMU851950:OMU852076 OWQ851950:OWQ852076 PGM851950:PGM852076 PQI851950:PQI852076 QAE851950:QAE852076 QKA851950:QKA852076 QTW851950:QTW852076 RDS851950:RDS852076 RNO851950:RNO852076 RXK851950:RXK852076 SHG851950:SHG852076 SRC851950:SRC852076 TAY851950:TAY852076 TKU851950:TKU852076 TUQ851950:TUQ852076 UEM851950:UEM852076 UOI851950:UOI852076 UYE851950:UYE852076 VIA851950:VIA852076 VRW851950:VRW852076 WBS851950:WBS852076 WLO851950:WLO852076 WVK851950:WVK852076 C917486:C917612 IY917486:IY917612 SU917486:SU917612 ACQ917486:ACQ917612 AMM917486:AMM917612 AWI917486:AWI917612 BGE917486:BGE917612 BQA917486:BQA917612 BZW917486:BZW917612 CJS917486:CJS917612 CTO917486:CTO917612 DDK917486:DDK917612 DNG917486:DNG917612 DXC917486:DXC917612 EGY917486:EGY917612 EQU917486:EQU917612 FAQ917486:FAQ917612 FKM917486:FKM917612 FUI917486:FUI917612 GEE917486:GEE917612 GOA917486:GOA917612 GXW917486:GXW917612 HHS917486:HHS917612 HRO917486:HRO917612 IBK917486:IBK917612 ILG917486:ILG917612 IVC917486:IVC917612 JEY917486:JEY917612 JOU917486:JOU917612 JYQ917486:JYQ917612 KIM917486:KIM917612 KSI917486:KSI917612 LCE917486:LCE917612 LMA917486:LMA917612 LVW917486:LVW917612 MFS917486:MFS917612 MPO917486:MPO917612 MZK917486:MZK917612 NJG917486:NJG917612 NTC917486:NTC917612 OCY917486:OCY917612 OMU917486:OMU917612 OWQ917486:OWQ917612 PGM917486:PGM917612 PQI917486:PQI917612 QAE917486:QAE917612 QKA917486:QKA917612 QTW917486:QTW917612 RDS917486:RDS917612 RNO917486:RNO917612 RXK917486:RXK917612 SHG917486:SHG917612 SRC917486:SRC917612 TAY917486:TAY917612 TKU917486:TKU917612 TUQ917486:TUQ917612 UEM917486:UEM917612 UOI917486:UOI917612 UYE917486:UYE917612 VIA917486:VIA917612 VRW917486:VRW917612 WBS917486:WBS917612 WLO917486:WLO917612 WVK917486:WVK917612 C983022:C983148 IY983022:IY983148 SU983022:SU983148 ACQ983022:ACQ983148 AMM983022:AMM983148 AWI983022:AWI983148 BGE983022:BGE983148 BQA983022:BQA983148 BZW983022:BZW983148 CJS983022:CJS983148 CTO983022:CTO983148 DDK983022:DDK983148 DNG983022:DNG983148 DXC983022:DXC983148 EGY983022:EGY983148 EQU983022:EQU983148 FAQ983022:FAQ983148 FKM983022:FKM983148 FUI983022:FUI983148 GEE983022:GEE983148 GOA983022:GOA983148 GXW983022:GXW983148 HHS983022:HHS983148 HRO983022:HRO983148 IBK983022:IBK983148 ILG983022:ILG983148 IVC983022:IVC983148 JEY983022:JEY983148 JOU983022:JOU983148 JYQ983022:JYQ983148 KIM983022:KIM983148 KSI983022:KSI983148 LCE983022:LCE983148 LMA983022:LMA983148 LVW983022:LVW983148 MFS983022:MFS983148 MPO983022:MPO983148 MZK983022:MZK983148 NJG983022:NJG983148 NTC983022:NTC983148 OCY983022:OCY983148 OMU983022:OMU983148 OWQ983022:OWQ983148 PGM983022:PGM983148 PQI983022:PQI983148 QAE983022:QAE983148 QKA983022:QKA983148 QTW983022:QTW983148 RDS983022:RDS983148 RNO983022:RNO983148 RXK983022:RXK983148 SHG983022:SHG983148 SRC983022:SRC983148 TAY983022:TAY983148 TKU983022:TKU983148 TUQ983022:TUQ983148 UEM983022:UEM983148 UOI983022:UOI983148 UYE983022:UYE983148 VIA983022:VIA983148 VRW983022:VRW983148 WBS983022:WBS983148 WLO983022:WLO983148 WVK983022:WVK983148 T3 JM3 TI3 ADE3 ANA3 AWW3 BGS3 BQO3 CAK3 CKG3 CUC3 DDY3 DNU3 DXQ3 EHM3 ERI3 FBE3 FLA3 FUW3 GES3 GOO3 GYK3 HIG3 HSC3 IBY3 ILU3 IVQ3 JFM3 JPI3 JZE3 KJA3 KSW3 LCS3 LMO3 LWK3 MGG3 MQC3 MZY3 NJU3 NTQ3 ODM3 ONI3 OXE3 PHA3 PQW3 QAS3 QKO3 QUK3 REG3 ROC3 RXY3 SHU3 SRQ3 TBM3 TLI3 TVE3 UFA3 UOW3 UYS3 VIO3 VSK3 WCG3 WMC3 WVY3 T65511 JM65511 TI65511 ADE65511 ANA65511 AWW65511 BGS65511 BQO65511 CAK65511 CKG65511 CUC65511 DDY65511 DNU65511 DXQ65511 EHM65511 ERI65511 FBE65511 FLA65511 FUW65511 GES65511 GOO65511 GYK65511 HIG65511 HSC65511 IBY65511 ILU65511 IVQ65511 JFM65511 JPI65511 JZE65511 KJA65511 KSW65511 LCS65511 LMO65511 LWK65511 MGG65511 MQC65511 MZY65511 NJU65511 NTQ65511 ODM65511 ONI65511 OXE65511 PHA65511 PQW65511 QAS65511 QKO65511 QUK65511 REG65511 ROC65511 RXY65511 SHU65511 SRQ65511 TBM65511 TLI65511 TVE65511 UFA65511 UOW65511 UYS65511 VIO65511 VSK65511 WCG65511 WMC65511 WVY65511 T131047 JM131047 TI131047 ADE131047 ANA131047 AWW131047 BGS131047 BQO131047 CAK131047 CKG131047 CUC131047 DDY131047 DNU131047 DXQ131047 EHM131047 ERI131047 FBE131047 FLA131047 FUW131047 GES131047 GOO131047 GYK131047 HIG131047 HSC131047 IBY131047 ILU131047 IVQ131047 JFM131047 JPI131047 JZE131047 KJA131047 KSW131047 LCS131047 LMO131047 LWK131047 MGG131047 MQC131047 MZY131047 NJU131047 NTQ131047 ODM131047 ONI131047 OXE131047 PHA131047 PQW131047 QAS131047 QKO131047 QUK131047 REG131047 ROC131047 RXY131047 SHU131047 SRQ131047 TBM131047 TLI131047 TVE131047 UFA131047 UOW131047 UYS131047 VIO131047 VSK131047 WCG131047 WMC131047 WVY131047 T196583 JM196583 TI196583 ADE196583 ANA196583 AWW196583 BGS196583 BQO196583 CAK196583 CKG196583 CUC196583 DDY196583 DNU196583 DXQ196583 EHM196583 ERI196583 FBE196583 FLA196583 FUW196583 GES196583 GOO196583 GYK196583 HIG196583 HSC196583 IBY196583 ILU196583 IVQ196583 JFM196583 JPI196583 JZE196583 KJA196583 KSW196583 LCS196583 LMO196583 LWK196583 MGG196583 MQC196583 MZY196583 NJU196583 NTQ196583 ODM196583 ONI196583 OXE196583 PHA196583 PQW196583 QAS196583 QKO196583 QUK196583 REG196583 ROC196583 RXY196583 SHU196583 SRQ196583 TBM196583 TLI196583 TVE196583 UFA196583 UOW196583 UYS196583 VIO196583 VSK196583 WCG196583 WMC196583 WVY196583 T262119 JM262119 TI262119 ADE262119 ANA262119 AWW262119 BGS262119 BQO262119 CAK262119 CKG262119 CUC262119 DDY262119 DNU262119 DXQ262119 EHM262119 ERI262119 FBE262119 FLA262119 FUW262119 GES262119 GOO262119 GYK262119 HIG262119 HSC262119 IBY262119 ILU262119 IVQ262119 JFM262119 JPI262119 JZE262119 KJA262119 KSW262119 LCS262119 LMO262119 LWK262119 MGG262119 MQC262119 MZY262119 NJU262119 NTQ262119 ODM262119 ONI262119 OXE262119 PHA262119 PQW262119 QAS262119 QKO262119 QUK262119 REG262119 ROC262119 RXY262119 SHU262119 SRQ262119 TBM262119 TLI262119 TVE262119 UFA262119 UOW262119 UYS262119 VIO262119 VSK262119 WCG262119 WMC262119 WVY262119 T327655 JM327655 TI327655 ADE327655 ANA327655 AWW327655 BGS327655 BQO327655 CAK327655 CKG327655 CUC327655 DDY327655 DNU327655 DXQ327655 EHM327655 ERI327655 FBE327655 FLA327655 FUW327655 GES327655 GOO327655 GYK327655 HIG327655 HSC327655 IBY327655 ILU327655 IVQ327655 JFM327655 JPI327655 JZE327655 KJA327655 KSW327655 LCS327655 LMO327655 LWK327655 MGG327655 MQC327655 MZY327655 NJU327655 NTQ327655 ODM327655 ONI327655 OXE327655 PHA327655 PQW327655 QAS327655 QKO327655 QUK327655 REG327655 ROC327655 RXY327655 SHU327655 SRQ327655 TBM327655 TLI327655 TVE327655 UFA327655 UOW327655 UYS327655 VIO327655 VSK327655 WCG327655 WMC327655 WVY327655 T393191 JM393191 TI393191 ADE393191 ANA393191 AWW393191 BGS393191 BQO393191 CAK393191 CKG393191 CUC393191 DDY393191 DNU393191 DXQ393191 EHM393191 ERI393191 FBE393191 FLA393191 FUW393191 GES393191 GOO393191 GYK393191 HIG393191 HSC393191 IBY393191 ILU393191 IVQ393191 JFM393191 JPI393191 JZE393191 KJA393191 KSW393191 LCS393191 LMO393191 LWK393191 MGG393191 MQC393191 MZY393191 NJU393191 NTQ393191 ODM393191 ONI393191 OXE393191 PHA393191 PQW393191 QAS393191 QKO393191 QUK393191 REG393191 ROC393191 RXY393191 SHU393191 SRQ393191 TBM393191 TLI393191 TVE393191 UFA393191 UOW393191 UYS393191 VIO393191 VSK393191 WCG393191 WMC393191 WVY393191 T458727 JM458727 TI458727 ADE458727 ANA458727 AWW458727 BGS458727 BQO458727 CAK458727 CKG458727 CUC458727 DDY458727 DNU458727 DXQ458727 EHM458727 ERI458727 FBE458727 FLA458727 FUW458727 GES458727 GOO458727 GYK458727 HIG458727 HSC458727 IBY458727 ILU458727 IVQ458727 JFM458727 JPI458727 JZE458727 KJA458727 KSW458727 LCS458727 LMO458727 LWK458727 MGG458727 MQC458727 MZY458727 NJU458727 NTQ458727 ODM458727 ONI458727 OXE458727 PHA458727 PQW458727 QAS458727 QKO458727 QUK458727 REG458727 ROC458727 RXY458727 SHU458727 SRQ458727 TBM458727 TLI458727 TVE458727 UFA458727 UOW458727 UYS458727 VIO458727 VSK458727 WCG458727 WMC458727 WVY458727 T524263 JM524263 TI524263 ADE524263 ANA524263 AWW524263 BGS524263 BQO524263 CAK524263 CKG524263 CUC524263 DDY524263 DNU524263 DXQ524263 EHM524263 ERI524263 FBE524263 FLA524263 FUW524263 GES524263 GOO524263 GYK524263 HIG524263 HSC524263 IBY524263 ILU524263 IVQ524263 JFM524263 JPI524263 JZE524263 KJA524263 KSW524263 LCS524263 LMO524263 LWK524263 MGG524263 MQC524263 MZY524263 NJU524263 NTQ524263 ODM524263 ONI524263 OXE524263 PHA524263 PQW524263 QAS524263 QKO524263 QUK524263 REG524263 ROC524263 RXY524263 SHU524263 SRQ524263 TBM524263 TLI524263 TVE524263 UFA524263 UOW524263 UYS524263 VIO524263 VSK524263 WCG524263 WMC524263 WVY524263 T589799 JM589799 TI589799 ADE589799 ANA589799 AWW589799 BGS589799 BQO589799 CAK589799 CKG589799 CUC589799 DDY589799 DNU589799 DXQ589799 EHM589799 ERI589799 FBE589799 FLA589799 FUW589799 GES589799 GOO589799 GYK589799 HIG589799 HSC589799 IBY589799 ILU589799 IVQ589799 JFM589799 JPI589799 JZE589799 KJA589799 KSW589799 LCS589799 LMO589799 LWK589799 MGG589799 MQC589799 MZY589799 NJU589799 NTQ589799 ODM589799 ONI589799 OXE589799 PHA589799 PQW589799 QAS589799 QKO589799 QUK589799 REG589799 ROC589799 RXY589799 SHU589799 SRQ589799 TBM589799 TLI589799 TVE589799 UFA589799 UOW589799 UYS589799 VIO589799 VSK589799 WCG589799 WMC589799 WVY589799 T655335 JM655335 TI655335 ADE655335 ANA655335 AWW655335 BGS655335 BQO655335 CAK655335 CKG655335 CUC655335 DDY655335 DNU655335 DXQ655335 EHM655335 ERI655335 FBE655335 FLA655335 FUW655335 GES655335 GOO655335 GYK655335 HIG655335 HSC655335 IBY655335 ILU655335 IVQ655335 JFM655335 JPI655335 JZE655335 KJA655335 KSW655335 LCS655335 LMO655335 LWK655335 MGG655335 MQC655335 MZY655335 NJU655335 NTQ655335 ODM655335 ONI655335 OXE655335 PHA655335 PQW655335 QAS655335 QKO655335 QUK655335 REG655335 ROC655335 RXY655335 SHU655335 SRQ655335 TBM655335 TLI655335 TVE655335 UFA655335 UOW655335 UYS655335 VIO655335 VSK655335 WCG655335 WMC655335 WVY655335 T720871 JM720871 TI720871 ADE720871 ANA720871 AWW720871 BGS720871 BQO720871 CAK720871 CKG720871 CUC720871 DDY720871 DNU720871 DXQ720871 EHM720871 ERI720871 FBE720871 FLA720871 FUW720871 GES720871 GOO720871 GYK720871 HIG720871 HSC720871 IBY720871 ILU720871 IVQ720871 JFM720871 JPI720871 JZE720871 KJA720871 KSW720871 LCS720871 LMO720871 LWK720871 MGG720871 MQC720871 MZY720871 NJU720871 NTQ720871 ODM720871 ONI720871 OXE720871 PHA720871 PQW720871 QAS720871 QKO720871 QUK720871 REG720871 ROC720871 RXY720871 SHU720871 SRQ720871 TBM720871 TLI720871 TVE720871 UFA720871 UOW720871 UYS720871 VIO720871 VSK720871 WCG720871 WMC720871 WVY720871 T786407 JM786407 TI786407 ADE786407 ANA786407 AWW786407 BGS786407 BQO786407 CAK786407 CKG786407 CUC786407 DDY786407 DNU786407 DXQ786407 EHM786407 ERI786407 FBE786407 FLA786407 FUW786407 GES786407 GOO786407 GYK786407 HIG786407 HSC786407 IBY786407 ILU786407 IVQ786407 JFM786407 JPI786407 JZE786407 KJA786407 KSW786407 LCS786407 LMO786407 LWK786407 MGG786407 MQC786407 MZY786407 NJU786407 NTQ786407 ODM786407 ONI786407 OXE786407 PHA786407 PQW786407 QAS786407 QKO786407 QUK786407 REG786407 ROC786407 RXY786407 SHU786407 SRQ786407 TBM786407 TLI786407 TVE786407 UFA786407 UOW786407 UYS786407 VIO786407 VSK786407 WCG786407 WMC786407 WVY786407 T851943 JM851943 TI851943 ADE851943 ANA851943 AWW851943 BGS851943 BQO851943 CAK851943 CKG851943 CUC851943 DDY851943 DNU851943 DXQ851943 EHM851943 ERI851943 FBE851943 FLA851943 FUW851943 GES851943 GOO851943 GYK851943 HIG851943 HSC851943 IBY851943 ILU851943 IVQ851943 JFM851943 JPI851943 JZE851943 KJA851943 KSW851943 LCS851943 LMO851943 LWK851943 MGG851943 MQC851943 MZY851943 NJU851943 NTQ851943 ODM851943 ONI851943 OXE851943 PHA851943 PQW851943 QAS851943 QKO851943 QUK851943 REG851943 ROC851943 RXY851943 SHU851943 SRQ851943 TBM851943 TLI851943 TVE851943 UFA851943 UOW851943 UYS851943 VIO851943 VSK851943 WCG851943 WMC851943 WVY851943 T917479 JM917479 TI917479 ADE917479 ANA917479 AWW917479 BGS917479 BQO917479 CAK917479 CKG917479 CUC917479 DDY917479 DNU917479 DXQ917479 EHM917479 ERI917479 FBE917479 FLA917479 FUW917479 GES917479 GOO917479 GYK917479 HIG917479 HSC917479 IBY917479 ILU917479 IVQ917479 JFM917479 JPI917479 JZE917479 KJA917479 KSW917479 LCS917479 LMO917479 LWK917479 MGG917479 MQC917479 MZY917479 NJU917479 NTQ917479 ODM917479 ONI917479 OXE917479 PHA917479 PQW917479 QAS917479 QKO917479 QUK917479 REG917479 ROC917479 RXY917479 SHU917479 SRQ917479 TBM917479 TLI917479 TVE917479 UFA917479 UOW917479 UYS917479 VIO917479 VSK917479 WCG917479 WMC917479 WVY917479 T983015 JM983015 TI983015 ADE983015 ANA983015 AWW983015 BGS983015 BQO983015 CAK983015 CKG983015 CUC983015 DDY983015 DNU983015 DXQ983015 EHM983015 ERI983015 FBE983015 FLA983015 FUW983015 GES983015 GOO983015 GYK983015 HIG983015 HSC983015 IBY983015 ILU983015 IVQ983015 JFM983015 JPI983015 JZE983015 KJA983015 KSW983015 LCS983015 LMO983015 LWK983015 MGG983015 MQC983015 MZY983015 NJU983015 NTQ983015 ODM983015 ONI983015 OXE983015 PHA983015 PQW983015 QAS983015 QKO983015 QUK983015 REG983015 ROC983015 RXY983015 SHU983015 SRQ983015 TBM983015 TLI983015 TVE983015 UFA983015 UOW983015 UYS983015 VIO983015 VSK983015 WCG983015 WMC983015 WVK10:WVK133 WLO10:WLO133 WBS10:WBS133 VRW10:VRW133 VIA10:VIA133 UYE10:UYE133 UOI10:UOI133 UEM10:UEM133 TUQ10:TUQ133 TKU10:TKU133 TAY10:TAY133 SRC10:SRC133 SHG10:SHG133 RXK10:RXK133 RNO10:RNO133 RDS10:RDS133 QTW10:QTW133 QKA10:QKA133 QAE10:QAE133 PQI10:PQI133 PGM10:PGM133 OWQ10:OWQ133 OMU10:OMU133 OCY10:OCY133 NTC10:NTC133 NJG10:NJG133 MZK10:MZK133 MPO10:MPO133 MFS10:MFS133 LVW10:LVW133 LMA10:LMA133 LCE10:LCE133 KSI10:KSI133 KIM10:KIM133 JYQ10:JYQ133 JOU10:JOU133 JEY10:JEY133 IVC10:IVC133 ILG10:ILG133 IBK10:IBK133 HRO10:HRO133 HHS10:HHS133 GXW10:GXW133 GOA10:GOA133 GEE10:GEE133 FUI10:FUI133 FKM10:FKM133 FAQ10:FAQ133 EQU10:EQU133 EGY10:EGY133 DXC10:DXC133 DNG10:DNG133 DDK10:DDK133 CTO10:CTO133 CJS10:CJS133 BZW10:BZW133 BQA10:BQA133 BGE10:BGE133 AWI10:AWI133 AMM10:AMM133 ACQ10:ACQ133 SU10:SU133 IY10:IY133 C10:C133" xr:uid="{00000000-0002-0000-0200-00001B000000}"/>
    <dataValidation type="list" allowBlank="1" showInputMessage="1" showErrorMessage="1" sqref="R65622:U65625 JL65622:JN65625 TH65622:TJ65625 ADD65622:ADF65625 AMZ65622:ANB65625 AWV65622:AWX65625 BGR65622:BGT65625 BQN65622:BQP65625 CAJ65622:CAL65625 CKF65622:CKH65625 CUB65622:CUD65625 DDX65622:DDZ65625 DNT65622:DNV65625 DXP65622:DXR65625 EHL65622:EHN65625 ERH65622:ERJ65625 FBD65622:FBF65625 FKZ65622:FLB65625 FUV65622:FUX65625 GER65622:GET65625 GON65622:GOP65625 GYJ65622:GYL65625 HIF65622:HIH65625 HSB65622:HSD65625 IBX65622:IBZ65625 ILT65622:ILV65625 IVP65622:IVR65625 JFL65622:JFN65625 JPH65622:JPJ65625 JZD65622:JZF65625 KIZ65622:KJB65625 KSV65622:KSX65625 LCR65622:LCT65625 LMN65622:LMP65625 LWJ65622:LWL65625 MGF65622:MGH65625 MQB65622:MQD65625 MZX65622:MZZ65625 NJT65622:NJV65625 NTP65622:NTR65625 ODL65622:ODN65625 ONH65622:ONJ65625 OXD65622:OXF65625 PGZ65622:PHB65625 PQV65622:PQX65625 QAR65622:QAT65625 QKN65622:QKP65625 QUJ65622:QUL65625 REF65622:REH65625 ROB65622:ROD65625 RXX65622:RXZ65625 SHT65622:SHV65625 SRP65622:SRR65625 TBL65622:TBN65625 TLH65622:TLJ65625 TVD65622:TVF65625 UEZ65622:UFB65625 UOV65622:UOX65625 UYR65622:UYT65625 VIN65622:VIP65625 VSJ65622:VSL65625 WCF65622:WCH65625 WMB65622:WMD65625 WVX65622:WVZ65625 R131158:U131161 JL131158:JN131161 TH131158:TJ131161 ADD131158:ADF131161 AMZ131158:ANB131161 AWV131158:AWX131161 BGR131158:BGT131161 BQN131158:BQP131161 CAJ131158:CAL131161 CKF131158:CKH131161 CUB131158:CUD131161 DDX131158:DDZ131161 DNT131158:DNV131161 DXP131158:DXR131161 EHL131158:EHN131161 ERH131158:ERJ131161 FBD131158:FBF131161 FKZ131158:FLB131161 FUV131158:FUX131161 GER131158:GET131161 GON131158:GOP131161 GYJ131158:GYL131161 HIF131158:HIH131161 HSB131158:HSD131161 IBX131158:IBZ131161 ILT131158:ILV131161 IVP131158:IVR131161 JFL131158:JFN131161 JPH131158:JPJ131161 JZD131158:JZF131161 KIZ131158:KJB131161 KSV131158:KSX131161 LCR131158:LCT131161 LMN131158:LMP131161 LWJ131158:LWL131161 MGF131158:MGH131161 MQB131158:MQD131161 MZX131158:MZZ131161 NJT131158:NJV131161 NTP131158:NTR131161 ODL131158:ODN131161 ONH131158:ONJ131161 OXD131158:OXF131161 PGZ131158:PHB131161 PQV131158:PQX131161 QAR131158:QAT131161 QKN131158:QKP131161 QUJ131158:QUL131161 REF131158:REH131161 ROB131158:ROD131161 RXX131158:RXZ131161 SHT131158:SHV131161 SRP131158:SRR131161 TBL131158:TBN131161 TLH131158:TLJ131161 TVD131158:TVF131161 UEZ131158:UFB131161 UOV131158:UOX131161 UYR131158:UYT131161 VIN131158:VIP131161 VSJ131158:VSL131161 WCF131158:WCH131161 WMB131158:WMD131161 WVX131158:WVZ131161 R196694:U196697 JL196694:JN196697 TH196694:TJ196697 ADD196694:ADF196697 AMZ196694:ANB196697 AWV196694:AWX196697 BGR196694:BGT196697 BQN196694:BQP196697 CAJ196694:CAL196697 CKF196694:CKH196697 CUB196694:CUD196697 DDX196694:DDZ196697 DNT196694:DNV196697 DXP196694:DXR196697 EHL196694:EHN196697 ERH196694:ERJ196697 FBD196694:FBF196697 FKZ196694:FLB196697 FUV196694:FUX196697 GER196694:GET196697 GON196694:GOP196697 GYJ196694:GYL196697 HIF196694:HIH196697 HSB196694:HSD196697 IBX196694:IBZ196697 ILT196694:ILV196697 IVP196694:IVR196697 JFL196694:JFN196697 JPH196694:JPJ196697 JZD196694:JZF196697 KIZ196694:KJB196697 KSV196694:KSX196697 LCR196694:LCT196697 LMN196694:LMP196697 LWJ196694:LWL196697 MGF196694:MGH196697 MQB196694:MQD196697 MZX196694:MZZ196697 NJT196694:NJV196697 NTP196694:NTR196697 ODL196694:ODN196697 ONH196694:ONJ196697 OXD196694:OXF196697 PGZ196694:PHB196697 PQV196694:PQX196697 QAR196694:QAT196697 QKN196694:QKP196697 QUJ196694:QUL196697 REF196694:REH196697 ROB196694:ROD196697 RXX196694:RXZ196697 SHT196694:SHV196697 SRP196694:SRR196697 TBL196694:TBN196697 TLH196694:TLJ196697 TVD196694:TVF196697 UEZ196694:UFB196697 UOV196694:UOX196697 UYR196694:UYT196697 VIN196694:VIP196697 VSJ196694:VSL196697 WCF196694:WCH196697 WMB196694:WMD196697 WVX196694:WVZ196697 R262230:U262233 JL262230:JN262233 TH262230:TJ262233 ADD262230:ADF262233 AMZ262230:ANB262233 AWV262230:AWX262233 BGR262230:BGT262233 BQN262230:BQP262233 CAJ262230:CAL262233 CKF262230:CKH262233 CUB262230:CUD262233 DDX262230:DDZ262233 DNT262230:DNV262233 DXP262230:DXR262233 EHL262230:EHN262233 ERH262230:ERJ262233 FBD262230:FBF262233 FKZ262230:FLB262233 FUV262230:FUX262233 GER262230:GET262233 GON262230:GOP262233 GYJ262230:GYL262233 HIF262230:HIH262233 HSB262230:HSD262233 IBX262230:IBZ262233 ILT262230:ILV262233 IVP262230:IVR262233 JFL262230:JFN262233 JPH262230:JPJ262233 JZD262230:JZF262233 KIZ262230:KJB262233 KSV262230:KSX262233 LCR262230:LCT262233 LMN262230:LMP262233 LWJ262230:LWL262233 MGF262230:MGH262233 MQB262230:MQD262233 MZX262230:MZZ262233 NJT262230:NJV262233 NTP262230:NTR262233 ODL262230:ODN262233 ONH262230:ONJ262233 OXD262230:OXF262233 PGZ262230:PHB262233 PQV262230:PQX262233 QAR262230:QAT262233 QKN262230:QKP262233 QUJ262230:QUL262233 REF262230:REH262233 ROB262230:ROD262233 RXX262230:RXZ262233 SHT262230:SHV262233 SRP262230:SRR262233 TBL262230:TBN262233 TLH262230:TLJ262233 TVD262230:TVF262233 UEZ262230:UFB262233 UOV262230:UOX262233 UYR262230:UYT262233 VIN262230:VIP262233 VSJ262230:VSL262233 WCF262230:WCH262233 WMB262230:WMD262233 WVX262230:WVZ262233 R327766:U327769 JL327766:JN327769 TH327766:TJ327769 ADD327766:ADF327769 AMZ327766:ANB327769 AWV327766:AWX327769 BGR327766:BGT327769 BQN327766:BQP327769 CAJ327766:CAL327769 CKF327766:CKH327769 CUB327766:CUD327769 DDX327766:DDZ327769 DNT327766:DNV327769 DXP327766:DXR327769 EHL327766:EHN327769 ERH327766:ERJ327769 FBD327766:FBF327769 FKZ327766:FLB327769 FUV327766:FUX327769 GER327766:GET327769 GON327766:GOP327769 GYJ327766:GYL327769 HIF327766:HIH327769 HSB327766:HSD327769 IBX327766:IBZ327769 ILT327766:ILV327769 IVP327766:IVR327769 JFL327766:JFN327769 JPH327766:JPJ327769 JZD327766:JZF327769 KIZ327766:KJB327769 KSV327766:KSX327769 LCR327766:LCT327769 LMN327766:LMP327769 LWJ327766:LWL327769 MGF327766:MGH327769 MQB327766:MQD327769 MZX327766:MZZ327769 NJT327766:NJV327769 NTP327766:NTR327769 ODL327766:ODN327769 ONH327766:ONJ327769 OXD327766:OXF327769 PGZ327766:PHB327769 PQV327766:PQX327769 QAR327766:QAT327769 QKN327766:QKP327769 QUJ327766:QUL327769 REF327766:REH327769 ROB327766:ROD327769 RXX327766:RXZ327769 SHT327766:SHV327769 SRP327766:SRR327769 TBL327766:TBN327769 TLH327766:TLJ327769 TVD327766:TVF327769 UEZ327766:UFB327769 UOV327766:UOX327769 UYR327766:UYT327769 VIN327766:VIP327769 VSJ327766:VSL327769 WCF327766:WCH327769 WMB327766:WMD327769 WVX327766:WVZ327769 R393302:U393305 JL393302:JN393305 TH393302:TJ393305 ADD393302:ADF393305 AMZ393302:ANB393305 AWV393302:AWX393305 BGR393302:BGT393305 BQN393302:BQP393305 CAJ393302:CAL393305 CKF393302:CKH393305 CUB393302:CUD393305 DDX393302:DDZ393305 DNT393302:DNV393305 DXP393302:DXR393305 EHL393302:EHN393305 ERH393302:ERJ393305 FBD393302:FBF393305 FKZ393302:FLB393305 FUV393302:FUX393305 GER393302:GET393305 GON393302:GOP393305 GYJ393302:GYL393305 HIF393302:HIH393305 HSB393302:HSD393305 IBX393302:IBZ393305 ILT393302:ILV393305 IVP393302:IVR393305 JFL393302:JFN393305 JPH393302:JPJ393305 JZD393302:JZF393305 KIZ393302:KJB393305 KSV393302:KSX393305 LCR393302:LCT393305 LMN393302:LMP393305 LWJ393302:LWL393305 MGF393302:MGH393305 MQB393302:MQD393305 MZX393302:MZZ393305 NJT393302:NJV393305 NTP393302:NTR393305 ODL393302:ODN393305 ONH393302:ONJ393305 OXD393302:OXF393305 PGZ393302:PHB393305 PQV393302:PQX393305 QAR393302:QAT393305 QKN393302:QKP393305 QUJ393302:QUL393305 REF393302:REH393305 ROB393302:ROD393305 RXX393302:RXZ393305 SHT393302:SHV393305 SRP393302:SRR393305 TBL393302:TBN393305 TLH393302:TLJ393305 TVD393302:TVF393305 UEZ393302:UFB393305 UOV393302:UOX393305 UYR393302:UYT393305 VIN393302:VIP393305 VSJ393302:VSL393305 WCF393302:WCH393305 WMB393302:WMD393305 WVX393302:WVZ393305 R458838:U458841 JL458838:JN458841 TH458838:TJ458841 ADD458838:ADF458841 AMZ458838:ANB458841 AWV458838:AWX458841 BGR458838:BGT458841 BQN458838:BQP458841 CAJ458838:CAL458841 CKF458838:CKH458841 CUB458838:CUD458841 DDX458838:DDZ458841 DNT458838:DNV458841 DXP458838:DXR458841 EHL458838:EHN458841 ERH458838:ERJ458841 FBD458838:FBF458841 FKZ458838:FLB458841 FUV458838:FUX458841 GER458838:GET458841 GON458838:GOP458841 GYJ458838:GYL458841 HIF458838:HIH458841 HSB458838:HSD458841 IBX458838:IBZ458841 ILT458838:ILV458841 IVP458838:IVR458841 JFL458838:JFN458841 JPH458838:JPJ458841 JZD458838:JZF458841 KIZ458838:KJB458841 KSV458838:KSX458841 LCR458838:LCT458841 LMN458838:LMP458841 LWJ458838:LWL458841 MGF458838:MGH458841 MQB458838:MQD458841 MZX458838:MZZ458841 NJT458838:NJV458841 NTP458838:NTR458841 ODL458838:ODN458841 ONH458838:ONJ458841 OXD458838:OXF458841 PGZ458838:PHB458841 PQV458838:PQX458841 QAR458838:QAT458841 QKN458838:QKP458841 QUJ458838:QUL458841 REF458838:REH458841 ROB458838:ROD458841 RXX458838:RXZ458841 SHT458838:SHV458841 SRP458838:SRR458841 TBL458838:TBN458841 TLH458838:TLJ458841 TVD458838:TVF458841 UEZ458838:UFB458841 UOV458838:UOX458841 UYR458838:UYT458841 VIN458838:VIP458841 VSJ458838:VSL458841 WCF458838:WCH458841 WMB458838:WMD458841 WVX458838:WVZ458841 R524374:U524377 JL524374:JN524377 TH524374:TJ524377 ADD524374:ADF524377 AMZ524374:ANB524377 AWV524374:AWX524377 BGR524374:BGT524377 BQN524374:BQP524377 CAJ524374:CAL524377 CKF524374:CKH524377 CUB524374:CUD524377 DDX524374:DDZ524377 DNT524374:DNV524377 DXP524374:DXR524377 EHL524374:EHN524377 ERH524374:ERJ524377 FBD524374:FBF524377 FKZ524374:FLB524377 FUV524374:FUX524377 GER524374:GET524377 GON524374:GOP524377 GYJ524374:GYL524377 HIF524374:HIH524377 HSB524374:HSD524377 IBX524374:IBZ524377 ILT524374:ILV524377 IVP524374:IVR524377 JFL524374:JFN524377 JPH524374:JPJ524377 JZD524374:JZF524377 KIZ524374:KJB524377 KSV524374:KSX524377 LCR524374:LCT524377 LMN524374:LMP524377 LWJ524374:LWL524377 MGF524374:MGH524377 MQB524374:MQD524377 MZX524374:MZZ524377 NJT524374:NJV524377 NTP524374:NTR524377 ODL524374:ODN524377 ONH524374:ONJ524377 OXD524374:OXF524377 PGZ524374:PHB524377 PQV524374:PQX524377 QAR524374:QAT524377 QKN524374:QKP524377 QUJ524374:QUL524377 REF524374:REH524377 ROB524374:ROD524377 RXX524374:RXZ524377 SHT524374:SHV524377 SRP524374:SRR524377 TBL524374:TBN524377 TLH524374:TLJ524377 TVD524374:TVF524377 UEZ524374:UFB524377 UOV524374:UOX524377 UYR524374:UYT524377 VIN524374:VIP524377 VSJ524374:VSL524377 WCF524374:WCH524377 WMB524374:WMD524377 WVX524374:WVZ524377 R589910:U589913 JL589910:JN589913 TH589910:TJ589913 ADD589910:ADF589913 AMZ589910:ANB589913 AWV589910:AWX589913 BGR589910:BGT589913 BQN589910:BQP589913 CAJ589910:CAL589913 CKF589910:CKH589913 CUB589910:CUD589913 DDX589910:DDZ589913 DNT589910:DNV589913 DXP589910:DXR589913 EHL589910:EHN589913 ERH589910:ERJ589913 FBD589910:FBF589913 FKZ589910:FLB589913 FUV589910:FUX589913 GER589910:GET589913 GON589910:GOP589913 GYJ589910:GYL589913 HIF589910:HIH589913 HSB589910:HSD589913 IBX589910:IBZ589913 ILT589910:ILV589913 IVP589910:IVR589913 JFL589910:JFN589913 JPH589910:JPJ589913 JZD589910:JZF589913 KIZ589910:KJB589913 KSV589910:KSX589913 LCR589910:LCT589913 LMN589910:LMP589913 LWJ589910:LWL589913 MGF589910:MGH589913 MQB589910:MQD589913 MZX589910:MZZ589913 NJT589910:NJV589913 NTP589910:NTR589913 ODL589910:ODN589913 ONH589910:ONJ589913 OXD589910:OXF589913 PGZ589910:PHB589913 PQV589910:PQX589913 QAR589910:QAT589913 QKN589910:QKP589913 QUJ589910:QUL589913 REF589910:REH589913 ROB589910:ROD589913 RXX589910:RXZ589913 SHT589910:SHV589913 SRP589910:SRR589913 TBL589910:TBN589913 TLH589910:TLJ589913 TVD589910:TVF589913 UEZ589910:UFB589913 UOV589910:UOX589913 UYR589910:UYT589913 VIN589910:VIP589913 VSJ589910:VSL589913 WCF589910:WCH589913 WMB589910:WMD589913 WVX589910:WVZ589913 R655446:U655449 JL655446:JN655449 TH655446:TJ655449 ADD655446:ADF655449 AMZ655446:ANB655449 AWV655446:AWX655449 BGR655446:BGT655449 BQN655446:BQP655449 CAJ655446:CAL655449 CKF655446:CKH655449 CUB655446:CUD655449 DDX655446:DDZ655449 DNT655446:DNV655449 DXP655446:DXR655449 EHL655446:EHN655449 ERH655446:ERJ655449 FBD655446:FBF655449 FKZ655446:FLB655449 FUV655446:FUX655449 GER655446:GET655449 GON655446:GOP655449 GYJ655446:GYL655449 HIF655446:HIH655449 HSB655446:HSD655449 IBX655446:IBZ655449 ILT655446:ILV655449 IVP655446:IVR655449 JFL655446:JFN655449 JPH655446:JPJ655449 JZD655446:JZF655449 KIZ655446:KJB655449 KSV655446:KSX655449 LCR655446:LCT655449 LMN655446:LMP655449 LWJ655446:LWL655449 MGF655446:MGH655449 MQB655446:MQD655449 MZX655446:MZZ655449 NJT655446:NJV655449 NTP655446:NTR655449 ODL655446:ODN655449 ONH655446:ONJ655449 OXD655446:OXF655449 PGZ655446:PHB655449 PQV655446:PQX655449 QAR655446:QAT655449 QKN655446:QKP655449 QUJ655446:QUL655449 REF655446:REH655449 ROB655446:ROD655449 RXX655446:RXZ655449 SHT655446:SHV655449 SRP655446:SRR655449 TBL655446:TBN655449 TLH655446:TLJ655449 TVD655446:TVF655449 UEZ655446:UFB655449 UOV655446:UOX655449 UYR655446:UYT655449 VIN655446:VIP655449 VSJ655446:VSL655449 WCF655446:WCH655449 WMB655446:WMD655449 WVX655446:WVZ655449 R720982:U720985 JL720982:JN720985 TH720982:TJ720985 ADD720982:ADF720985 AMZ720982:ANB720985 AWV720982:AWX720985 BGR720982:BGT720985 BQN720982:BQP720985 CAJ720982:CAL720985 CKF720982:CKH720985 CUB720982:CUD720985 DDX720982:DDZ720985 DNT720982:DNV720985 DXP720982:DXR720985 EHL720982:EHN720985 ERH720982:ERJ720985 FBD720982:FBF720985 FKZ720982:FLB720985 FUV720982:FUX720985 GER720982:GET720985 GON720982:GOP720985 GYJ720982:GYL720985 HIF720982:HIH720985 HSB720982:HSD720985 IBX720982:IBZ720985 ILT720982:ILV720985 IVP720982:IVR720985 JFL720982:JFN720985 JPH720982:JPJ720985 JZD720982:JZF720985 KIZ720982:KJB720985 KSV720982:KSX720985 LCR720982:LCT720985 LMN720982:LMP720985 LWJ720982:LWL720985 MGF720982:MGH720985 MQB720982:MQD720985 MZX720982:MZZ720985 NJT720982:NJV720985 NTP720982:NTR720985 ODL720982:ODN720985 ONH720982:ONJ720985 OXD720982:OXF720985 PGZ720982:PHB720985 PQV720982:PQX720985 QAR720982:QAT720985 QKN720982:QKP720985 QUJ720982:QUL720985 REF720982:REH720985 ROB720982:ROD720985 RXX720982:RXZ720985 SHT720982:SHV720985 SRP720982:SRR720985 TBL720982:TBN720985 TLH720982:TLJ720985 TVD720982:TVF720985 UEZ720982:UFB720985 UOV720982:UOX720985 UYR720982:UYT720985 VIN720982:VIP720985 VSJ720982:VSL720985 WCF720982:WCH720985 WMB720982:WMD720985 WVX720982:WVZ720985 R786518:U786521 JL786518:JN786521 TH786518:TJ786521 ADD786518:ADF786521 AMZ786518:ANB786521 AWV786518:AWX786521 BGR786518:BGT786521 BQN786518:BQP786521 CAJ786518:CAL786521 CKF786518:CKH786521 CUB786518:CUD786521 DDX786518:DDZ786521 DNT786518:DNV786521 DXP786518:DXR786521 EHL786518:EHN786521 ERH786518:ERJ786521 FBD786518:FBF786521 FKZ786518:FLB786521 FUV786518:FUX786521 GER786518:GET786521 GON786518:GOP786521 GYJ786518:GYL786521 HIF786518:HIH786521 HSB786518:HSD786521 IBX786518:IBZ786521 ILT786518:ILV786521 IVP786518:IVR786521 JFL786518:JFN786521 JPH786518:JPJ786521 JZD786518:JZF786521 KIZ786518:KJB786521 KSV786518:KSX786521 LCR786518:LCT786521 LMN786518:LMP786521 LWJ786518:LWL786521 MGF786518:MGH786521 MQB786518:MQD786521 MZX786518:MZZ786521 NJT786518:NJV786521 NTP786518:NTR786521 ODL786518:ODN786521 ONH786518:ONJ786521 OXD786518:OXF786521 PGZ786518:PHB786521 PQV786518:PQX786521 QAR786518:QAT786521 QKN786518:QKP786521 QUJ786518:QUL786521 REF786518:REH786521 ROB786518:ROD786521 RXX786518:RXZ786521 SHT786518:SHV786521 SRP786518:SRR786521 TBL786518:TBN786521 TLH786518:TLJ786521 TVD786518:TVF786521 UEZ786518:UFB786521 UOV786518:UOX786521 UYR786518:UYT786521 VIN786518:VIP786521 VSJ786518:VSL786521 WCF786518:WCH786521 WMB786518:WMD786521 WVX786518:WVZ786521 R852054:U852057 JL852054:JN852057 TH852054:TJ852057 ADD852054:ADF852057 AMZ852054:ANB852057 AWV852054:AWX852057 BGR852054:BGT852057 BQN852054:BQP852057 CAJ852054:CAL852057 CKF852054:CKH852057 CUB852054:CUD852057 DDX852054:DDZ852057 DNT852054:DNV852057 DXP852054:DXR852057 EHL852054:EHN852057 ERH852054:ERJ852057 FBD852054:FBF852057 FKZ852054:FLB852057 FUV852054:FUX852057 GER852054:GET852057 GON852054:GOP852057 GYJ852054:GYL852057 HIF852054:HIH852057 HSB852054:HSD852057 IBX852054:IBZ852057 ILT852054:ILV852057 IVP852054:IVR852057 JFL852054:JFN852057 JPH852054:JPJ852057 JZD852054:JZF852057 KIZ852054:KJB852057 KSV852054:KSX852057 LCR852054:LCT852057 LMN852054:LMP852057 LWJ852054:LWL852057 MGF852054:MGH852057 MQB852054:MQD852057 MZX852054:MZZ852057 NJT852054:NJV852057 NTP852054:NTR852057 ODL852054:ODN852057 ONH852054:ONJ852057 OXD852054:OXF852057 PGZ852054:PHB852057 PQV852054:PQX852057 QAR852054:QAT852057 QKN852054:QKP852057 QUJ852054:QUL852057 REF852054:REH852057 ROB852054:ROD852057 RXX852054:RXZ852057 SHT852054:SHV852057 SRP852054:SRR852057 TBL852054:TBN852057 TLH852054:TLJ852057 TVD852054:TVF852057 UEZ852054:UFB852057 UOV852054:UOX852057 UYR852054:UYT852057 VIN852054:VIP852057 VSJ852054:VSL852057 WCF852054:WCH852057 WMB852054:WMD852057 WVX852054:WVZ852057 R917590:U917593 JL917590:JN917593 TH917590:TJ917593 ADD917590:ADF917593 AMZ917590:ANB917593 AWV917590:AWX917593 BGR917590:BGT917593 BQN917590:BQP917593 CAJ917590:CAL917593 CKF917590:CKH917593 CUB917590:CUD917593 DDX917590:DDZ917593 DNT917590:DNV917593 DXP917590:DXR917593 EHL917590:EHN917593 ERH917590:ERJ917593 FBD917590:FBF917593 FKZ917590:FLB917593 FUV917590:FUX917593 GER917590:GET917593 GON917590:GOP917593 GYJ917590:GYL917593 HIF917590:HIH917593 HSB917590:HSD917593 IBX917590:IBZ917593 ILT917590:ILV917593 IVP917590:IVR917593 JFL917590:JFN917593 JPH917590:JPJ917593 JZD917590:JZF917593 KIZ917590:KJB917593 KSV917590:KSX917593 LCR917590:LCT917593 LMN917590:LMP917593 LWJ917590:LWL917593 MGF917590:MGH917593 MQB917590:MQD917593 MZX917590:MZZ917593 NJT917590:NJV917593 NTP917590:NTR917593 ODL917590:ODN917593 ONH917590:ONJ917593 OXD917590:OXF917593 PGZ917590:PHB917593 PQV917590:PQX917593 QAR917590:QAT917593 QKN917590:QKP917593 QUJ917590:QUL917593 REF917590:REH917593 ROB917590:ROD917593 RXX917590:RXZ917593 SHT917590:SHV917593 SRP917590:SRR917593 TBL917590:TBN917593 TLH917590:TLJ917593 TVD917590:TVF917593 UEZ917590:UFB917593 UOV917590:UOX917593 UYR917590:UYT917593 VIN917590:VIP917593 VSJ917590:VSL917593 WCF917590:WCH917593 WMB917590:WMD917593 WVX917590:WVZ917593 R983126:U983129 JL983126:JN983129 TH983126:TJ983129 ADD983126:ADF983129 AMZ983126:ANB983129 AWV983126:AWX983129 BGR983126:BGT983129 BQN983126:BQP983129 CAJ983126:CAL983129 CKF983126:CKH983129 CUB983126:CUD983129 DDX983126:DDZ983129 DNT983126:DNV983129 DXP983126:DXR983129 EHL983126:EHN983129 ERH983126:ERJ983129 FBD983126:FBF983129 FKZ983126:FLB983129 FUV983126:FUX983129 GER983126:GET983129 GON983126:GOP983129 GYJ983126:GYL983129 HIF983126:HIH983129 HSB983126:HSD983129 IBX983126:IBZ983129 ILT983126:ILV983129 IVP983126:IVR983129 JFL983126:JFN983129 JPH983126:JPJ983129 JZD983126:JZF983129 KIZ983126:KJB983129 KSV983126:KSX983129 LCR983126:LCT983129 LMN983126:LMP983129 LWJ983126:LWL983129 MGF983126:MGH983129 MQB983126:MQD983129 MZX983126:MZZ983129 NJT983126:NJV983129 NTP983126:NTR983129 ODL983126:ODN983129 ONH983126:ONJ983129 OXD983126:OXF983129 PGZ983126:PHB983129 PQV983126:PQX983129 QAR983126:QAT983129 QKN983126:QKP983129 QUJ983126:QUL983129 REF983126:REH983129 ROB983126:ROD983129 RXX983126:RXZ983129 SHT983126:SHV983129 SRP983126:SRR983129 TBL983126:TBN983129 TLH983126:TLJ983129 TVD983126:TVF983129 UEZ983126:UFB983129 UOV983126:UOX983129 UYR983126:UYT983129 VIN983126:VIP983129 VSJ983126:VSL983129 WCF983126:WCH983129 WMB983126:WMD983129 WVX983126:WVZ983129 R65628:U65657 JL65628:JN65657 TH65628:TJ65657 ADD65628:ADF65657 AMZ65628:ANB65657 AWV65628:AWX65657 BGR65628:BGT65657 BQN65628:BQP65657 CAJ65628:CAL65657 CKF65628:CKH65657 CUB65628:CUD65657 DDX65628:DDZ65657 DNT65628:DNV65657 DXP65628:DXR65657 EHL65628:EHN65657 ERH65628:ERJ65657 FBD65628:FBF65657 FKZ65628:FLB65657 FUV65628:FUX65657 GER65628:GET65657 GON65628:GOP65657 GYJ65628:GYL65657 HIF65628:HIH65657 HSB65628:HSD65657 IBX65628:IBZ65657 ILT65628:ILV65657 IVP65628:IVR65657 JFL65628:JFN65657 JPH65628:JPJ65657 JZD65628:JZF65657 KIZ65628:KJB65657 KSV65628:KSX65657 LCR65628:LCT65657 LMN65628:LMP65657 LWJ65628:LWL65657 MGF65628:MGH65657 MQB65628:MQD65657 MZX65628:MZZ65657 NJT65628:NJV65657 NTP65628:NTR65657 ODL65628:ODN65657 ONH65628:ONJ65657 OXD65628:OXF65657 PGZ65628:PHB65657 PQV65628:PQX65657 QAR65628:QAT65657 QKN65628:QKP65657 QUJ65628:QUL65657 REF65628:REH65657 ROB65628:ROD65657 RXX65628:RXZ65657 SHT65628:SHV65657 SRP65628:SRR65657 TBL65628:TBN65657 TLH65628:TLJ65657 TVD65628:TVF65657 UEZ65628:UFB65657 UOV65628:UOX65657 UYR65628:UYT65657 VIN65628:VIP65657 VSJ65628:VSL65657 WCF65628:WCH65657 WMB65628:WMD65657 WVX65628:WVZ65657 R131164:U131193 JL131164:JN131193 TH131164:TJ131193 ADD131164:ADF131193 AMZ131164:ANB131193 AWV131164:AWX131193 BGR131164:BGT131193 BQN131164:BQP131193 CAJ131164:CAL131193 CKF131164:CKH131193 CUB131164:CUD131193 DDX131164:DDZ131193 DNT131164:DNV131193 DXP131164:DXR131193 EHL131164:EHN131193 ERH131164:ERJ131193 FBD131164:FBF131193 FKZ131164:FLB131193 FUV131164:FUX131193 GER131164:GET131193 GON131164:GOP131193 GYJ131164:GYL131193 HIF131164:HIH131193 HSB131164:HSD131193 IBX131164:IBZ131193 ILT131164:ILV131193 IVP131164:IVR131193 JFL131164:JFN131193 JPH131164:JPJ131193 JZD131164:JZF131193 KIZ131164:KJB131193 KSV131164:KSX131193 LCR131164:LCT131193 LMN131164:LMP131193 LWJ131164:LWL131193 MGF131164:MGH131193 MQB131164:MQD131193 MZX131164:MZZ131193 NJT131164:NJV131193 NTP131164:NTR131193 ODL131164:ODN131193 ONH131164:ONJ131193 OXD131164:OXF131193 PGZ131164:PHB131193 PQV131164:PQX131193 QAR131164:QAT131193 QKN131164:QKP131193 QUJ131164:QUL131193 REF131164:REH131193 ROB131164:ROD131193 RXX131164:RXZ131193 SHT131164:SHV131193 SRP131164:SRR131193 TBL131164:TBN131193 TLH131164:TLJ131193 TVD131164:TVF131193 UEZ131164:UFB131193 UOV131164:UOX131193 UYR131164:UYT131193 VIN131164:VIP131193 VSJ131164:VSL131193 WCF131164:WCH131193 WMB131164:WMD131193 WVX131164:WVZ131193 R196700:U196729 JL196700:JN196729 TH196700:TJ196729 ADD196700:ADF196729 AMZ196700:ANB196729 AWV196700:AWX196729 BGR196700:BGT196729 BQN196700:BQP196729 CAJ196700:CAL196729 CKF196700:CKH196729 CUB196700:CUD196729 DDX196700:DDZ196729 DNT196700:DNV196729 DXP196700:DXR196729 EHL196700:EHN196729 ERH196700:ERJ196729 FBD196700:FBF196729 FKZ196700:FLB196729 FUV196700:FUX196729 GER196700:GET196729 GON196700:GOP196729 GYJ196700:GYL196729 HIF196700:HIH196729 HSB196700:HSD196729 IBX196700:IBZ196729 ILT196700:ILV196729 IVP196700:IVR196729 JFL196700:JFN196729 JPH196700:JPJ196729 JZD196700:JZF196729 KIZ196700:KJB196729 KSV196700:KSX196729 LCR196700:LCT196729 LMN196700:LMP196729 LWJ196700:LWL196729 MGF196700:MGH196729 MQB196700:MQD196729 MZX196700:MZZ196729 NJT196700:NJV196729 NTP196700:NTR196729 ODL196700:ODN196729 ONH196700:ONJ196729 OXD196700:OXF196729 PGZ196700:PHB196729 PQV196700:PQX196729 QAR196700:QAT196729 QKN196700:QKP196729 QUJ196700:QUL196729 REF196700:REH196729 ROB196700:ROD196729 RXX196700:RXZ196729 SHT196700:SHV196729 SRP196700:SRR196729 TBL196700:TBN196729 TLH196700:TLJ196729 TVD196700:TVF196729 UEZ196700:UFB196729 UOV196700:UOX196729 UYR196700:UYT196729 VIN196700:VIP196729 VSJ196700:VSL196729 WCF196700:WCH196729 WMB196700:WMD196729 WVX196700:WVZ196729 R262236:U262265 JL262236:JN262265 TH262236:TJ262265 ADD262236:ADF262265 AMZ262236:ANB262265 AWV262236:AWX262265 BGR262236:BGT262265 BQN262236:BQP262265 CAJ262236:CAL262265 CKF262236:CKH262265 CUB262236:CUD262265 DDX262236:DDZ262265 DNT262236:DNV262265 DXP262236:DXR262265 EHL262236:EHN262265 ERH262236:ERJ262265 FBD262236:FBF262265 FKZ262236:FLB262265 FUV262236:FUX262265 GER262236:GET262265 GON262236:GOP262265 GYJ262236:GYL262265 HIF262236:HIH262265 HSB262236:HSD262265 IBX262236:IBZ262265 ILT262236:ILV262265 IVP262236:IVR262265 JFL262236:JFN262265 JPH262236:JPJ262265 JZD262236:JZF262265 KIZ262236:KJB262265 KSV262236:KSX262265 LCR262236:LCT262265 LMN262236:LMP262265 LWJ262236:LWL262265 MGF262236:MGH262265 MQB262236:MQD262265 MZX262236:MZZ262265 NJT262236:NJV262265 NTP262236:NTR262265 ODL262236:ODN262265 ONH262236:ONJ262265 OXD262236:OXF262265 PGZ262236:PHB262265 PQV262236:PQX262265 QAR262236:QAT262265 QKN262236:QKP262265 QUJ262236:QUL262265 REF262236:REH262265 ROB262236:ROD262265 RXX262236:RXZ262265 SHT262236:SHV262265 SRP262236:SRR262265 TBL262236:TBN262265 TLH262236:TLJ262265 TVD262236:TVF262265 UEZ262236:UFB262265 UOV262236:UOX262265 UYR262236:UYT262265 VIN262236:VIP262265 VSJ262236:VSL262265 WCF262236:WCH262265 WMB262236:WMD262265 WVX262236:WVZ262265 R327772:U327801 JL327772:JN327801 TH327772:TJ327801 ADD327772:ADF327801 AMZ327772:ANB327801 AWV327772:AWX327801 BGR327772:BGT327801 BQN327772:BQP327801 CAJ327772:CAL327801 CKF327772:CKH327801 CUB327772:CUD327801 DDX327772:DDZ327801 DNT327772:DNV327801 DXP327772:DXR327801 EHL327772:EHN327801 ERH327772:ERJ327801 FBD327772:FBF327801 FKZ327772:FLB327801 FUV327772:FUX327801 GER327772:GET327801 GON327772:GOP327801 GYJ327772:GYL327801 HIF327772:HIH327801 HSB327772:HSD327801 IBX327772:IBZ327801 ILT327772:ILV327801 IVP327772:IVR327801 JFL327772:JFN327801 JPH327772:JPJ327801 JZD327772:JZF327801 KIZ327772:KJB327801 KSV327772:KSX327801 LCR327772:LCT327801 LMN327772:LMP327801 LWJ327772:LWL327801 MGF327772:MGH327801 MQB327772:MQD327801 MZX327772:MZZ327801 NJT327772:NJV327801 NTP327772:NTR327801 ODL327772:ODN327801 ONH327772:ONJ327801 OXD327772:OXF327801 PGZ327772:PHB327801 PQV327772:PQX327801 QAR327772:QAT327801 QKN327772:QKP327801 QUJ327772:QUL327801 REF327772:REH327801 ROB327772:ROD327801 RXX327772:RXZ327801 SHT327772:SHV327801 SRP327772:SRR327801 TBL327772:TBN327801 TLH327772:TLJ327801 TVD327772:TVF327801 UEZ327772:UFB327801 UOV327772:UOX327801 UYR327772:UYT327801 VIN327772:VIP327801 VSJ327772:VSL327801 WCF327772:WCH327801 WMB327772:WMD327801 WVX327772:WVZ327801 R393308:U393337 JL393308:JN393337 TH393308:TJ393337 ADD393308:ADF393337 AMZ393308:ANB393337 AWV393308:AWX393337 BGR393308:BGT393337 BQN393308:BQP393337 CAJ393308:CAL393337 CKF393308:CKH393337 CUB393308:CUD393337 DDX393308:DDZ393337 DNT393308:DNV393337 DXP393308:DXR393337 EHL393308:EHN393337 ERH393308:ERJ393337 FBD393308:FBF393337 FKZ393308:FLB393337 FUV393308:FUX393337 GER393308:GET393337 GON393308:GOP393337 GYJ393308:GYL393337 HIF393308:HIH393337 HSB393308:HSD393337 IBX393308:IBZ393337 ILT393308:ILV393337 IVP393308:IVR393337 JFL393308:JFN393337 JPH393308:JPJ393337 JZD393308:JZF393337 KIZ393308:KJB393337 KSV393308:KSX393337 LCR393308:LCT393337 LMN393308:LMP393337 LWJ393308:LWL393337 MGF393308:MGH393337 MQB393308:MQD393337 MZX393308:MZZ393337 NJT393308:NJV393337 NTP393308:NTR393337 ODL393308:ODN393337 ONH393308:ONJ393337 OXD393308:OXF393337 PGZ393308:PHB393337 PQV393308:PQX393337 QAR393308:QAT393337 QKN393308:QKP393337 QUJ393308:QUL393337 REF393308:REH393337 ROB393308:ROD393337 RXX393308:RXZ393337 SHT393308:SHV393337 SRP393308:SRR393337 TBL393308:TBN393337 TLH393308:TLJ393337 TVD393308:TVF393337 UEZ393308:UFB393337 UOV393308:UOX393337 UYR393308:UYT393337 VIN393308:VIP393337 VSJ393308:VSL393337 WCF393308:WCH393337 WMB393308:WMD393337 WVX393308:WVZ393337 R458844:U458873 JL458844:JN458873 TH458844:TJ458873 ADD458844:ADF458873 AMZ458844:ANB458873 AWV458844:AWX458873 BGR458844:BGT458873 BQN458844:BQP458873 CAJ458844:CAL458873 CKF458844:CKH458873 CUB458844:CUD458873 DDX458844:DDZ458873 DNT458844:DNV458873 DXP458844:DXR458873 EHL458844:EHN458873 ERH458844:ERJ458873 FBD458844:FBF458873 FKZ458844:FLB458873 FUV458844:FUX458873 GER458844:GET458873 GON458844:GOP458873 GYJ458844:GYL458873 HIF458844:HIH458873 HSB458844:HSD458873 IBX458844:IBZ458873 ILT458844:ILV458873 IVP458844:IVR458873 JFL458844:JFN458873 JPH458844:JPJ458873 JZD458844:JZF458873 KIZ458844:KJB458873 KSV458844:KSX458873 LCR458844:LCT458873 LMN458844:LMP458873 LWJ458844:LWL458873 MGF458844:MGH458873 MQB458844:MQD458873 MZX458844:MZZ458873 NJT458844:NJV458873 NTP458844:NTR458873 ODL458844:ODN458873 ONH458844:ONJ458873 OXD458844:OXF458873 PGZ458844:PHB458873 PQV458844:PQX458873 QAR458844:QAT458873 QKN458844:QKP458873 QUJ458844:QUL458873 REF458844:REH458873 ROB458844:ROD458873 RXX458844:RXZ458873 SHT458844:SHV458873 SRP458844:SRR458873 TBL458844:TBN458873 TLH458844:TLJ458873 TVD458844:TVF458873 UEZ458844:UFB458873 UOV458844:UOX458873 UYR458844:UYT458873 VIN458844:VIP458873 VSJ458844:VSL458873 WCF458844:WCH458873 WMB458844:WMD458873 WVX458844:WVZ458873 R524380:U524409 JL524380:JN524409 TH524380:TJ524409 ADD524380:ADF524409 AMZ524380:ANB524409 AWV524380:AWX524409 BGR524380:BGT524409 BQN524380:BQP524409 CAJ524380:CAL524409 CKF524380:CKH524409 CUB524380:CUD524409 DDX524380:DDZ524409 DNT524380:DNV524409 DXP524380:DXR524409 EHL524380:EHN524409 ERH524380:ERJ524409 FBD524380:FBF524409 FKZ524380:FLB524409 FUV524380:FUX524409 GER524380:GET524409 GON524380:GOP524409 GYJ524380:GYL524409 HIF524380:HIH524409 HSB524380:HSD524409 IBX524380:IBZ524409 ILT524380:ILV524409 IVP524380:IVR524409 JFL524380:JFN524409 JPH524380:JPJ524409 JZD524380:JZF524409 KIZ524380:KJB524409 KSV524380:KSX524409 LCR524380:LCT524409 LMN524380:LMP524409 LWJ524380:LWL524409 MGF524380:MGH524409 MQB524380:MQD524409 MZX524380:MZZ524409 NJT524380:NJV524409 NTP524380:NTR524409 ODL524380:ODN524409 ONH524380:ONJ524409 OXD524380:OXF524409 PGZ524380:PHB524409 PQV524380:PQX524409 QAR524380:QAT524409 QKN524380:QKP524409 QUJ524380:QUL524409 REF524380:REH524409 ROB524380:ROD524409 RXX524380:RXZ524409 SHT524380:SHV524409 SRP524380:SRR524409 TBL524380:TBN524409 TLH524380:TLJ524409 TVD524380:TVF524409 UEZ524380:UFB524409 UOV524380:UOX524409 UYR524380:UYT524409 VIN524380:VIP524409 VSJ524380:VSL524409 WCF524380:WCH524409 WMB524380:WMD524409 WVX524380:WVZ524409 R589916:U589945 JL589916:JN589945 TH589916:TJ589945 ADD589916:ADF589945 AMZ589916:ANB589945 AWV589916:AWX589945 BGR589916:BGT589945 BQN589916:BQP589945 CAJ589916:CAL589945 CKF589916:CKH589945 CUB589916:CUD589945 DDX589916:DDZ589945 DNT589916:DNV589945 DXP589916:DXR589945 EHL589916:EHN589945 ERH589916:ERJ589945 FBD589916:FBF589945 FKZ589916:FLB589945 FUV589916:FUX589945 GER589916:GET589945 GON589916:GOP589945 GYJ589916:GYL589945 HIF589916:HIH589945 HSB589916:HSD589945 IBX589916:IBZ589945 ILT589916:ILV589945 IVP589916:IVR589945 JFL589916:JFN589945 JPH589916:JPJ589945 JZD589916:JZF589945 KIZ589916:KJB589945 KSV589916:KSX589945 LCR589916:LCT589945 LMN589916:LMP589945 LWJ589916:LWL589945 MGF589916:MGH589945 MQB589916:MQD589945 MZX589916:MZZ589945 NJT589916:NJV589945 NTP589916:NTR589945 ODL589916:ODN589945 ONH589916:ONJ589945 OXD589916:OXF589945 PGZ589916:PHB589945 PQV589916:PQX589945 QAR589916:QAT589945 QKN589916:QKP589945 QUJ589916:QUL589945 REF589916:REH589945 ROB589916:ROD589945 RXX589916:RXZ589945 SHT589916:SHV589945 SRP589916:SRR589945 TBL589916:TBN589945 TLH589916:TLJ589945 TVD589916:TVF589945 UEZ589916:UFB589945 UOV589916:UOX589945 UYR589916:UYT589945 VIN589916:VIP589945 VSJ589916:VSL589945 WCF589916:WCH589945 WMB589916:WMD589945 WVX589916:WVZ589945 R655452:U655481 JL655452:JN655481 TH655452:TJ655481 ADD655452:ADF655481 AMZ655452:ANB655481 AWV655452:AWX655481 BGR655452:BGT655481 BQN655452:BQP655481 CAJ655452:CAL655481 CKF655452:CKH655481 CUB655452:CUD655481 DDX655452:DDZ655481 DNT655452:DNV655481 DXP655452:DXR655481 EHL655452:EHN655481 ERH655452:ERJ655481 FBD655452:FBF655481 FKZ655452:FLB655481 FUV655452:FUX655481 GER655452:GET655481 GON655452:GOP655481 GYJ655452:GYL655481 HIF655452:HIH655481 HSB655452:HSD655481 IBX655452:IBZ655481 ILT655452:ILV655481 IVP655452:IVR655481 JFL655452:JFN655481 JPH655452:JPJ655481 JZD655452:JZF655481 KIZ655452:KJB655481 KSV655452:KSX655481 LCR655452:LCT655481 LMN655452:LMP655481 LWJ655452:LWL655481 MGF655452:MGH655481 MQB655452:MQD655481 MZX655452:MZZ655481 NJT655452:NJV655481 NTP655452:NTR655481 ODL655452:ODN655481 ONH655452:ONJ655481 OXD655452:OXF655481 PGZ655452:PHB655481 PQV655452:PQX655481 QAR655452:QAT655481 QKN655452:QKP655481 QUJ655452:QUL655481 REF655452:REH655481 ROB655452:ROD655481 RXX655452:RXZ655481 SHT655452:SHV655481 SRP655452:SRR655481 TBL655452:TBN655481 TLH655452:TLJ655481 TVD655452:TVF655481 UEZ655452:UFB655481 UOV655452:UOX655481 UYR655452:UYT655481 VIN655452:VIP655481 VSJ655452:VSL655481 WCF655452:WCH655481 WMB655452:WMD655481 WVX655452:WVZ655481 R720988:U721017 JL720988:JN721017 TH720988:TJ721017 ADD720988:ADF721017 AMZ720988:ANB721017 AWV720988:AWX721017 BGR720988:BGT721017 BQN720988:BQP721017 CAJ720988:CAL721017 CKF720988:CKH721017 CUB720988:CUD721017 DDX720988:DDZ721017 DNT720988:DNV721017 DXP720988:DXR721017 EHL720988:EHN721017 ERH720988:ERJ721017 FBD720988:FBF721017 FKZ720988:FLB721017 FUV720988:FUX721017 GER720988:GET721017 GON720988:GOP721017 GYJ720988:GYL721017 HIF720988:HIH721017 HSB720988:HSD721017 IBX720988:IBZ721017 ILT720988:ILV721017 IVP720988:IVR721017 JFL720988:JFN721017 JPH720988:JPJ721017 JZD720988:JZF721017 KIZ720988:KJB721017 KSV720988:KSX721017 LCR720988:LCT721017 LMN720988:LMP721017 LWJ720988:LWL721017 MGF720988:MGH721017 MQB720988:MQD721017 MZX720988:MZZ721017 NJT720988:NJV721017 NTP720988:NTR721017 ODL720988:ODN721017 ONH720988:ONJ721017 OXD720988:OXF721017 PGZ720988:PHB721017 PQV720988:PQX721017 QAR720988:QAT721017 QKN720988:QKP721017 QUJ720988:QUL721017 REF720988:REH721017 ROB720988:ROD721017 RXX720988:RXZ721017 SHT720988:SHV721017 SRP720988:SRR721017 TBL720988:TBN721017 TLH720988:TLJ721017 TVD720988:TVF721017 UEZ720988:UFB721017 UOV720988:UOX721017 UYR720988:UYT721017 VIN720988:VIP721017 VSJ720988:VSL721017 WCF720988:WCH721017 WMB720988:WMD721017 WVX720988:WVZ721017 R786524:U786553 JL786524:JN786553 TH786524:TJ786553 ADD786524:ADF786553 AMZ786524:ANB786553 AWV786524:AWX786553 BGR786524:BGT786553 BQN786524:BQP786553 CAJ786524:CAL786553 CKF786524:CKH786553 CUB786524:CUD786553 DDX786524:DDZ786553 DNT786524:DNV786553 DXP786524:DXR786553 EHL786524:EHN786553 ERH786524:ERJ786553 FBD786524:FBF786553 FKZ786524:FLB786553 FUV786524:FUX786553 GER786524:GET786553 GON786524:GOP786553 GYJ786524:GYL786553 HIF786524:HIH786553 HSB786524:HSD786553 IBX786524:IBZ786553 ILT786524:ILV786553 IVP786524:IVR786553 JFL786524:JFN786553 JPH786524:JPJ786553 JZD786524:JZF786553 KIZ786524:KJB786553 KSV786524:KSX786553 LCR786524:LCT786553 LMN786524:LMP786553 LWJ786524:LWL786553 MGF786524:MGH786553 MQB786524:MQD786553 MZX786524:MZZ786553 NJT786524:NJV786553 NTP786524:NTR786553 ODL786524:ODN786553 ONH786524:ONJ786553 OXD786524:OXF786553 PGZ786524:PHB786553 PQV786524:PQX786553 QAR786524:QAT786553 QKN786524:QKP786553 QUJ786524:QUL786553 REF786524:REH786553 ROB786524:ROD786553 RXX786524:RXZ786553 SHT786524:SHV786553 SRP786524:SRR786553 TBL786524:TBN786553 TLH786524:TLJ786553 TVD786524:TVF786553 UEZ786524:UFB786553 UOV786524:UOX786553 UYR786524:UYT786553 VIN786524:VIP786553 VSJ786524:VSL786553 WCF786524:WCH786553 WMB786524:WMD786553 WVX786524:WVZ786553 R852060:U852089 JL852060:JN852089 TH852060:TJ852089 ADD852060:ADF852089 AMZ852060:ANB852089 AWV852060:AWX852089 BGR852060:BGT852089 BQN852060:BQP852089 CAJ852060:CAL852089 CKF852060:CKH852089 CUB852060:CUD852089 DDX852060:DDZ852089 DNT852060:DNV852089 DXP852060:DXR852089 EHL852060:EHN852089 ERH852060:ERJ852089 FBD852060:FBF852089 FKZ852060:FLB852089 FUV852060:FUX852089 GER852060:GET852089 GON852060:GOP852089 GYJ852060:GYL852089 HIF852060:HIH852089 HSB852060:HSD852089 IBX852060:IBZ852089 ILT852060:ILV852089 IVP852060:IVR852089 JFL852060:JFN852089 JPH852060:JPJ852089 JZD852060:JZF852089 KIZ852060:KJB852089 KSV852060:KSX852089 LCR852060:LCT852089 LMN852060:LMP852089 LWJ852060:LWL852089 MGF852060:MGH852089 MQB852060:MQD852089 MZX852060:MZZ852089 NJT852060:NJV852089 NTP852060:NTR852089 ODL852060:ODN852089 ONH852060:ONJ852089 OXD852060:OXF852089 PGZ852060:PHB852089 PQV852060:PQX852089 QAR852060:QAT852089 QKN852060:QKP852089 QUJ852060:QUL852089 REF852060:REH852089 ROB852060:ROD852089 RXX852060:RXZ852089 SHT852060:SHV852089 SRP852060:SRR852089 TBL852060:TBN852089 TLH852060:TLJ852089 TVD852060:TVF852089 UEZ852060:UFB852089 UOV852060:UOX852089 UYR852060:UYT852089 VIN852060:VIP852089 VSJ852060:VSL852089 WCF852060:WCH852089 WMB852060:WMD852089 WVX852060:WVZ852089 R917596:U917625 JL917596:JN917625 TH917596:TJ917625 ADD917596:ADF917625 AMZ917596:ANB917625 AWV917596:AWX917625 BGR917596:BGT917625 BQN917596:BQP917625 CAJ917596:CAL917625 CKF917596:CKH917625 CUB917596:CUD917625 DDX917596:DDZ917625 DNT917596:DNV917625 DXP917596:DXR917625 EHL917596:EHN917625 ERH917596:ERJ917625 FBD917596:FBF917625 FKZ917596:FLB917625 FUV917596:FUX917625 GER917596:GET917625 GON917596:GOP917625 GYJ917596:GYL917625 HIF917596:HIH917625 HSB917596:HSD917625 IBX917596:IBZ917625 ILT917596:ILV917625 IVP917596:IVR917625 JFL917596:JFN917625 JPH917596:JPJ917625 JZD917596:JZF917625 KIZ917596:KJB917625 KSV917596:KSX917625 LCR917596:LCT917625 LMN917596:LMP917625 LWJ917596:LWL917625 MGF917596:MGH917625 MQB917596:MQD917625 MZX917596:MZZ917625 NJT917596:NJV917625 NTP917596:NTR917625 ODL917596:ODN917625 ONH917596:ONJ917625 OXD917596:OXF917625 PGZ917596:PHB917625 PQV917596:PQX917625 QAR917596:QAT917625 QKN917596:QKP917625 QUJ917596:QUL917625 REF917596:REH917625 ROB917596:ROD917625 RXX917596:RXZ917625 SHT917596:SHV917625 SRP917596:SRR917625 TBL917596:TBN917625 TLH917596:TLJ917625 TVD917596:TVF917625 UEZ917596:UFB917625 UOV917596:UOX917625 UYR917596:UYT917625 VIN917596:VIP917625 VSJ917596:VSL917625 WCF917596:WCH917625 WMB917596:WMD917625 WVX917596:WVZ917625 R983132:U983161 JL983132:JN983161 TH983132:TJ983161 ADD983132:ADF983161 AMZ983132:ANB983161 AWV983132:AWX983161 BGR983132:BGT983161 BQN983132:BQP983161 CAJ983132:CAL983161 CKF983132:CKH983161 CUB983132:CUD983161 DDX983132:DDZ983161 DNT983132:DNV983161 DXP983132:DXR983161 EHL983132:EHN983161 ERH983132:ERJ983161 FBD983132:FBF983161 FKZ983132:FLB983161 FUV983132:FUX983161 GER983132:GET983161 GON983132:GOP983161 GYJ983132:GYL983161 HIF983132:HIH983161 HSB983132:HSD983161 IBX983132:IBZ983161 ILT983132:ILV983161 IVP983132:IVR983161 JFL983132:JFN983161 JPH983132:JPJ983161 JZD983132:JZF983161 KIZ983132:KJB983161 KSV983132:KSX983161 LCR983132:LCT983161 LMN983132:LMP983161 LWJ983132:LWL983161 MGF983132:MGH983161 MQB983132:MQD983161 MZX983132:MZZ983161 NJT983132:NJV983161 NTP983132:NTR983161 ODL983132:ODN983161 ONH983132:ONJ983161 OXD983132:OXF983161 PGZ983132:PHB983161 PQV983132:PQX983161 QAR983132:QAT983161 QKN983132:QKP983161 QUJ983132:QUL983161 REF983132:REH983161 ROB983132:ROD983161 RXX983132:RXZ983161 SHT983132:SHV983161 SRP983132:SRR983161 TBL983132:TBN983161 TLH983132:TLJ983161 TVD983132:TVF983161 UEZ983132:UFB983161 UOV983132:UOX983161 UYR983132:UYT983161 VIN983132:VIP983161 VSJ983132:VSL983161 WCF983132:WCH983161 WMB983132:WMD983161 WVX983132:WVZ983161 R65518:U65620 JL65518:JN65620 TH65518:TJ65620 ADD65518:ADF65620 AMZ65518:ANB65620 AWV65518:AWX65620 BGR65518:BGT65620 BQN65518:BQP65620 CAJ65518:CAL65620 CKF65518:CKH65620 CUB65518:CUD65620 DDX65518:DDZ65620 DNT65518:DNV65620 DXP65518:DXR65620 EHL65518:EHN65620 ERH65518:ERJ65620 FBD65518:FBF65620 FKZ65518:FLB65620 FUV65518:FUX65620 GER65518:GET65620 GON65518:GOP65620 GYJ65518:GYL65620 HIF65518:HIH65620 HSB65518:HSD65620 IBX65518:IBZ65620 ILT65518:ILV65620 IVP65518:IVR65620 JFL65518:JFN65620 JPH65518:JPJ65620 JZD65518:JZF65620 KIZ65518:KJB65620 KSV65518:KSX65620 LCR65518:LCT65620 LMN65518:LMP65620 LWJ65518:LWL65620 MGF65518:MGH65620 MQB65518:MQD65620 MZX65518:MZZ65620 NJT65518:NJV65620 NTP65518:NTR65620 ODL65518:ODN65620 ONH65518:ONJ65620 OXD65518:OXF65620 PGZ65518:PHB65620 PQV65518:PQX65620 QAR65518:QAT65620 QKN65518:QKP65620 QUJ65518:QUL65620 REF65518:REH65620 ROB65518:ROD65620 RXX65518:RXZ65620 SHT65518:SHV65620 SRP65518:SRR65620 TBL65518:TBN65620 TLH65518:TLJ65620 TVD65518:TVF65620 UEZ65518:UFB65620 UOV65518:UOX65620 UYR65518:UYT65620 VIN65518:VIP65620 VSJ65518:VSL65620 WCF65518:WCH65620 WMB65518:WMD65620 WVX65518:WVZ65620 R131054:U131156 JL131054:JN131156 TH131054:TJ131156 ADD131054:ADF131156 AMZ131054:ANB131156 AWV131054:AWX131156 BGR131054:BGT131156 BQN131054:BQP131156 CAJ131054:CAL131156 CKF131054:CKH131156 CUB131054:CUD131156 DDX131054:DDZ131156 DNT131054:DNV131156 DXP131054:DXR131156 EHL131054:EHN131156 ERH131054:ERJ131156 FBD131054:FBF131156 FKZ131054:FLB131156 FUV131054:FUX131156 GER131054:GET131156 GON131054:GOP131156 GYJ131054:GYL131156 HIF131054:HIH131156 HSB131054:HSD131156 IBX131054:IBZ131156 ILT131054:ILV131156 IVP131054:IVR131156 JFL131054:JFN131156 JPH131054:JPJ131156 JZD131054:JZF131156 KIZ131054:KJB131156 KSV131054:KSX131156 LCR131054:LCT131156 LMN131054:LMP131156 LWJ131054:LWL131156 MGF131054:MGH131156 MQB131054:MQD131156 MZX131054:MZZ131156 NJT131054:NJV131156 NTP131054:NTR131156 ODL131054:ODN131156 ONH131054:ONJ131156 OXD131054:OXF131156 PGZ131054:PHB131156 PQV131054:PQX131156 QAR131054:QAT131156 QKN131054:QKP131156 QUJ131054:QUL131156 REF131054:REH131156 ROB131054:ROD131156 RXX131054:RXZ131156 SHT131054:SHV131156 SRP131054:SRR131156 TBL131054:TBN131156 TLH131054:TLJ131156 TVD131054:TVF131156 UEZ131054:UFB131156 UOV131054:UOX131156 UYR131054:UYT131156 VIN131054:VIP131156 VSJ131054:VSL131156 WCF131054:WCH131156 WMB131054:WMD131156 WVX131054:WVZ131156 R196590:U196692 JL196590:JN196692 TH196590:TJ196692 ADD196590:ADF196692 AMZ196590:ANB196692 AWV196590:AWX196692 BGR196590:BGT196692 BQN196590:BQP196692 CAJ196590:CAL196692 CKF196590:CKH196692 CUB196590:CUD196692 DDX196590:DDZ196692 DNT196590:DNV196692 DXP196590:DXR196692 EHL196590:EHN196692 ERH196590:ERJ196692 FBD196590:FBF196692 FKZ196590:FLB196692 FUV196590:FUX196692 GER196590:GET196692 GON196590:GOP196692 GYJ196590:GYL196692 HIF196590:HIH196692 HSB196590:HSD196692 IBX196590:IBZ196692 ILT196590:ILV196692 IVP196590:IVR196692 JFL196590:JFN196692 JPH196590:JPJ196692 JZD196590:JZF196692 KIZ196590:KJB196692 KSV196590:KSX196692 LCR196590:LCT196692 LMN196590:LMP196692 LWJ196590:LWL196692 MGF196590:MGH196692 MQB196590:MQD196692 MZX196590:MZZ196692 NJT196590:NJV196692 NTP196590:NTR196692 ODL196590:ODN196692 ONH196590:ONJ196692 OXD196590:OXF196692 PGZ196590:PHB196692 PQV196590:PQX196692 QAR196590:QAT196692 QKN196590:QKP196692 QUJ196590:QUL196692 REF196590:REH196692 ROB196590:ROD196692 RXX196590:RXZ196692 SHT196590:SHV196692 SRP196590:SRR196692 TBL196590:TBN196692 TLH196590:TLJ196692 TVD196590:TVF196692 UEZ196590:UFB196692 UOV196590:UOX196692 UYR196590:UYT196692 VIN196590:VIP196692 VSJ196590:VSL196692 WCF196590:WCH196692 WMB196590:WMD196692 WVX196590:WVZ196692 R262126:U262228 JL262126:JN262228 TH262126:TJ262228 ADD262126:ADF262228 AMZ262126:ANB262228 AWV262126:AWX262228 BGR262126:BGT262228 BQN262126:BQP262228 CAJ262126:CAL262228 CKF262126:CKH262228 CUB262126:CUD262228 DDX262126:DDZ262228 DNT262126:DNV262228 DXP262126:DXR262228 EHL262126:EHN262228 ERH262126:ERJ262228 FBD262126:FBF262228 FKZ262126:FLB262228 FUV262126:FUX262228 GER262126:GET262228 GON262126:GOP262228 GYJ262126:GYL262228 HIF262126:HIH262228 HSB262126:HSD262228 IBX262126:IBZ262228 ILT262126:ILV262228 IVP262126:IVR262228 JFL262126:JFN262228 JPH262126:JPJ262228 JZD262126:JZF262228 KIZ262126:KJB262228 KSV262126:KSX262228 LCR262126:LCT262228 LMN262126:LMP262228 LWJ262126:LWL262228 MGF262126:MGH262228 MQB262126:MQD262228 MZX262126:MZZ262228 NJT262126:NJV262228 NTP262126:NTR262228 ODL262126:ODN262228 ONH262126:ONJ262228 OXD262126:OXF262228 PGZ262126:PHB262228 PQV262126:PQX262228 QAR262126:QAT262228 QKN262126:QKP262228 QUJ262126:QUL262228 REF262126:REH262228 ROB262126:ROD262228 RXX262126:RXZ262228 SHT262126:SHV262228 SRP262126:SRR262228 TBL262126:TBN262228 TLH262126:TLJ262228 TVD262126:TVF262228 UEZ262126:UFB262228 UOV262126:UOX262228 UYR262126:UYT262228 VIN262126:VIP262228 VSJ262126:VSL262228 WCF262126:WCH262228 WMB262126:WMD262228 WVX262126:WVZ262228 R327662:U327764 JL327662:JN327764 TH327662:TJ327764 ADD327662:ADF327764 AMZ327662:ANB327764 AWV327662:AWX327764 BGR327662:BGT327764 BQN327662:BQP327764 CAJ327662:CAL327764 CKF327662:CKH327764 CUB327662:CUD327764 DDX327662:DDZ327764 DNT327662:DNV327764 DXP327662:DXR327764 EHL327662:EHN327764 ERH327662:ERJ327764 FBD327662:FBF327764 FKZ327662:FLB327764 FUV327662:FUX327764 GER327662:GET327764 GON327662:GOP327764 GYJ327662:GYL327764 HIF327662:HIH327764 HSB327662:HSD327764 IBX327662:IBZ327764 ILT327662:ILV327764 IVP327662:IVR327764 JFL327662:JFN327764 JPH327662:JPJ327764 JZD327662:JZF327764 KIZ327662:KJB327764 KSV327662:KSX327764 LCR327662:LCT327764 LMN327662:LMP327764 LWJ327662:LWL327764 MGF327662:MGH327764 MQB327662:MQD327764 MZX327662:MZZ327764 NJT327662:NJV327764 NTP327662:NTR327764 ODL327662:ODN327764 ONH327662:ONJ327764 OXD327662:OXF327764 PGZ327662:PHB327764 PQV327662:PQX327764 QAR327662:QAT327764 QKN327662:QKP327764 QUJ327662:QUL327764 REF327662:REH327764 ROB327662:ROD327764 RXX327662:RXZ327764 SHT327662:SHV327764 SRP327662:SRR327764 TBL327662:TBN327764 TLH327662:TLJ327764 TVD327662:TVF327764 UEZ327662:UFB327764 UOV327662:UOX327764 UYR327662:UYT327764 VIN327662:VIP327764 VSJ327662:VSL327764 WCF327662:WCH327764 WMB327662:WMD327764 WVX327662:WVZ327764 R393198:U393300 JL393198:JN393300 TH393198:TJ393300 ADD393198:ADF393300 AMZ393198:ANB393300 AWV393198:AWX393300 BGR393198:BGT393300 BQN393198:BQP393300 CAJ393198:CAL393300 CKF393198:CKH393300 CUB393198:CUD393300 DDX393198:DDZ393300 DNT393198:DNV393300 DXP393198:DXR393300 EHL393198:EHN393300 ERH393198:ERJ393300 FBD393198:FBF393300 FKZ393198:FLB393300 FUV393198:FUX393300 GER393198:GET393300 GON393198:GOP393300 GYJ393198:GYL393300 HIF393198:HIH393300 HSB393198:HSD393300 IBX393198:IBZ393300 ILT393198:ILV393300 IVP393198:IVR393300 JFL393198:JFN393300 JPH393198:JPJ393300 JZD393198:JZF393300 KIZ393198:KJB393300 KSV393198:KSX393300 LCR393198:LCT393300 LMN393198:LMP393300 LWJ393198:LWL393300 MGF393198:MGH393300 MQB393198:MQD393300 MZX393198:MZZ393300 NJT393198:NJV393300 NTP393198:NTR393300 ODL393198:ODN393300 ONH393198:ONJ393300 OXD393198:OXF393300 PGZ393198:PHB393300 PQV393198:PQX393300 QAR393198:QAT393300 QKN393198:QKP393300 QUJ393198:QUL393300 REF393198:REH393300 ROB393198:ROD393300 RXX393198:RXZ393300 SHT393198:SHV393300 SRP393198:SRR393300 TBL393198:TBN393300 TLH393198:TLJ393300 TVD393198:TVF393300 UEZ393198:UFB393300 UOV393198:UOX393300 UYR393198:UYT393300 VIN393198:VIP393300 VSJ393198:VSL393300 WCF393198:WCH393300 WMB393198:WMD393300 WVX393198:WVZ393300 R458734:U458836 JL458734:JN458836 TH458734:TJ458836 ADD458734:ADF458836 AMZ458734:ANB458836 AWV458734:AWX458836 BGR458734:BGT458836 BQN458734:BQP458836 CAJ458734:CAL458836 CKF458734:CKH458836 CUB458734:CUD458836 DDX458734:DDZ458836 DNT458734:DNV458836 DXP458734:DXR458836 EHL458734:EHN458836 ERH458734:ERJ458836 FBD458734:FBF458836 FKZ458734:FLB458836 FUV458734:FUX458836 GER458734:GET458836 GON458734:GOP458836 GYJ458734:GYL458836 HIF458734:HIH458836 HSB458734:HSD458836 IBX458734:IBZ458836 ILT458734:ILV458836 IVP458734:IVR458836 JFL458734:JFN458836 JPH458734:JPJ458836 JZD458734:JZF458836 KIZ458734:KJB458836 KSV458734:KSX458836 LCR458734:LCT458836 LMN458734:LMP458836 LWJ458734:LWL458836 MGF458734:MGH458836 MQB458734:MQD458836 MZX458734:MZZ458836 NJT458734:NJV458836 NTP458734:NTR458836 ODL458734:ODN458836 ONH458734:ONJ458836 OXD458734:OXF458836 PGZ458734:PHB458836 PQV458734:PQX458836 QAR458734:QAT458836 QKN458734:QKP458836 QUJ458734:QUL458836 REF458734:REH458836 ROB458734:ROD458836 RXX458734:RXZ458836 SHT458734:SHV458836 SRP458734:SRR458836 TBL458734:TBN458836 TLH458734:TLJ458836 TVD458734:TVF458836 UEZ458734:UFB458836 UOV458734:UOX458836 UYR458734:UYT458836 VIN458734:VIP458836 VSJ458734:VSL458836 WCF458734:WCH458836 WMB458734:WMD458836 WVX458734:WVZ458836 R524270:U524372 JL524270:JN524372 TH524270:TJ524372 ADD524270:ADF524372 AMZ524270:ANB524372 AWV524270:AWX524372 BGR524270:BGT524372 BQN524270:BQP524372 CAJ524270:CAL524372 CKF524270:CKH524372 CUB524270:CUD524372 DDX524270:DDZ524372 DNT524270:DNV524372 DXP524270:DXR524372 EHL524270:EHN524372 ERH524270:ERJ524372 FBD524270:FBF524372 FKZ524270:FLB524372 FUV524270:FUX524372 GER524270:GET524372 GON524270:GOP524372 GYJ524270:GYL524372 HIF524270:HIH524372 HSB524270:HSD524372 IBX524270:IBZ524372 ILT524270:ILV524372 IVP524270:IVR524372 JFL524270:JFN524372 JPH524270:JPJ524372 JZD524270:JZF524372 KIZ524270:KJB524372 KSV524270:KSX524372 LCR524270:LCT524372 LMN524270:LMP524372 LWJ524270:LWL524372 MGF524270:MGH524372 MQB524270:MQD524372 MZX524270:MZZ524372 NJT524270:NJV524372 NTP524270:NTR524372 ODL524270:ODN524372 ONH524270:ONJ524372 OXD524270:OXF524372 PGZ524270:PHB524372 PQV524270:PQX524372 QAR524270:QAT524372 QKN524270:QKP524372 QUJ524270:QUL524372 REF524270:REH524372 ROB524270:ROD524372 RXX524270:RXZ524372 SHT524270:SHV524372 SRP524270:SRR524372 TBL524270:TBN524372 TLH524270:TLJ524372 TVD524270:TVF524372 UEZ524270:UFB524372 UOV524270:UOX524372 UYR524270:UYT524372 VIN524270:VIP524372 VSJ524270:VSL524372 WCF524270:WCH524372 WMB524270:WMD524372 WVX524270:WVZ524372 R589806:U589908 JL589806:JN589908 TH589806:TJ589908 ADD589806:ADF589908 AMZ589806:ANB589908 AWV589806:AWX589908 BGR589806:BGT589908 BQN589806:BQP589908 CAJ589806:CAL589908 CKF589806:CKH589908 CUB589806:CUD589908 DDX589806:DDZ589908 DNT589806:DNV589908 DXP589806:DXR589908 EHL589806:EHN589908 ERH589806:ERJ589908 FBD589806:FBF589908 FKZ589806:FLB589908 FUV589806:FUX589908 GER589806:GET589908 GON589806:GOP589908 GYJ589806:GYL589908 HIF589806:HIH589908 HSB589806:HSD589908 IBX589806:IBZ589908 ILT589806:ILV589908 IVP589806:IVR589908 JFL589806:JFN589908 JPH589806:JPJ589908 JZD589806:JZF589908 KIZ589806:KJB589908 KSV589806:KSX589908 LCR589806:LCT589908 LMN589806:LMP589908 LWJ589806:LWL589908 MGF589806:MGH589908 MQB589806:MQD589908 MZX589806:MZZ589908 NJT589806:NJV589908 NTP589806:NTR589908 ODL589806:ODN589908 ONH589806:ONJ589908 OXD589806:OXF589908 PGZ589806:PHB589908 PQV589806:PQX589908 QAR589806:QAT589908 QKN589806:QKP589908 QUJ589806:QUL589908 REF589806:REH589908 ROB589806:ROD589908 RXX589806:RXZ589908 SHT589806:SHV589908 SRP589806:SRR589908 TBL589806:TBN589908 TLH589806:TLJ589908 TVD589806:TVF589908 UEZ589806:UFB589908 UOV589806:UOX589908 UYR589806:UYT589908 VIN589806:VIP589908 VSJ589806:VSL589908 WCF589806:WCH589908 WMB589806:WMD589908 WVX589806:WVZ589908 R655342:U655444 JL655342:JN655444 TH655342:TJ655444 ADD655342:ADF655444 AMZ655342:ANB655444 AWV655342:AWX655444 BGR655342:BGT655444 BQN655342:BQP655444 CAJ655342:CAL655444 CKF655342:CKH655444 CUB655342:CUD655444 DDX655342:DDZ655444 DNT655342:DNV655444 DXP655342:DXR655444 EHL655342:EHN655444 ERH655342:ERJ655444 FBD655342:FBF655444 FKZ655342:FLB655444 FUV655342:FUX655444 GER655342:GET655444 GON655342:GOP655444 GYJ655342:GYL655444 HIF655342:HIH655444 HSB655342:HSD655444 IBX655342:IBZ655444 ILT655342:ILV655444 IVP655342:IVR655444 JFL655342:JFN655444 JPH655342:JPJ655444 JZD655342:JZF655444 KIZ655342:KJB655444 KSV655342:KSX655444 LCR655342:LCT655444 LMN655342:LMP655444 LWJ655342:LWL655444 MGF655342:MGH655444 MQB655342:MQD655444 MZX655342:MZZ655444 NJT655342:NJV655444 NTP655342:NTR655444 ODL655342:ODN655444 ONH655342:ONJ655444 OXD655342:OXF655444 PGZ655342:PHB655444 PQV655342:PQX655444 QAR655342:QAT655444 QKN655342:QKP655444 QUJ655342:QUL655444 REF655342:REH655444 ROB655342:ROD655444 RXX655342:RXZ655444 SHT655342:SHV655444 SRP655342:SRR655444 TBL655342:TBN655444 TLH655342:TLJ655444 TVD655342:TVF655444 UEZ655342:UFB655444 UOV655342:UOX655444 UYR655342:UYT655444 VIN655342:VIP655444 VSJ655342:VSL655444 WCF655342:WCH655444 WMB655342:WMD655444 WVX655342:WVZ655444 R720878:U720980 JL720878:JN720980 TH720878:TJ720980 ADD720878:ADF720980 AMZ720878:ANB720980 AWV720878:AWX720980 BGR720878:BGT720980 BQN720878:BQP720980 CAJ720878:CAL720980 CKF720878:CKH720980 CUB720878:CUD720980 DDX720878:DDZ720980 DNT720878:DNV720980 DXP720878:DXR720980 EHL720878:EHN720980 ERH720878:ERJ720980 FBD720878:FBF720980 FKZ720878:FLB720980 FUV720878:FUX720980 GER720878:GET720980 GON720878:GOP720980 GYJ720878:GYL720980 HIF720878:HIH720980 HSB720878:HSD720980 IBX720878:IBZ720980 ILT720878:ILV720980 IVP720878:IVR720980 JFL720878:JFN720980 JPH720878:JPJ720980 JZD720878:JZF720980 KIZ720878:KJB720980 KSV720878:KSX720980 LCR720878:LCT720980 LMN720878:LMP720980 LWJ720878:LWL720980 MGF720878:MGH720980 MQB720878:MQD720980 MZX720878:MZZ720980 NJT720878:NJV720980 NTP720878:NTR720980 ODL720878:ODN720980 ONH720878:ONJ720980 OXD720878:OXF720980 PGZ720878:PHB720980 PQV720878:PQX720980 QAR720878:QAT720980 QKN720878:QKP720980 QUJ720878:QUL720980 REF720878:REH720980 ROB720878:ROD720980 RXX720878:RXZ720980 SHT720878:SHV720980 SRP720878:SRR720980 TBL720878:TBN720980 TLH720878:TLJ720980 TVD720878:TVF720980 UEZ720878:UFB720980 UOV720878:UOX720980 UYR720878:UYT720980 VIN720878:VIP720980 VSJ720878:VSL720980 WCF720878:WCH720980 WMB720878:WMD720980 WVX720878:WVZ720980 R786414:U786516 JL786414:JN786516 TH786414:TJ786516 ADD786414:ADF786516 AMZ786414:ANB786516 AWV786414:AWX786516 BGR786414:BGT786516 BQN786414:BQP786516 CAJ786414:CAL786516 CKF786414:CKH786516 CUB786414:CUD786516 DDX786414:DDZ786516 DNT786414:DNV786516 DXP786414:DXR786516 EHL786414:EHN786516 ERH786414:ERJ786516 FBD786414:FBF786516 FKZ786414:FLB786516 FUV786414:FUX786516 GER786414:GET786516 GON786414:GOP786516 GYJ786414:GYL786516 HIF786414:HIH786516 HSB786414:HSD786516 IBX786414:IBZ786516 ILT786414:ILV786516 IVP786414:IVR786516 JFL786414:JFN786516 JPH786414:JPJ786516 JZD786414:JZF786516 KIZ786414:KJB786516 KSV786414:KSX786516 LCR786414:LCT786516 LMN786414:LMP786516 LWJ786414:LWL786516 MGF786414:MGH786516 MQB786414:MQD786516 MZX786414:MZZ786516 NJT786414:NJV786516 NTP786414:NTR786516 ODL786414:ODN786516 ONH786414:ONJ786516 OXD786414:OXF786516 PGZ786414:PHB786516 PQV786414:PQX786516 QAR786414:QAT786516 QKN786414:QKP786516 QUJ786414:QUL786516 REF786414:REH786516 ROB786414:ROD786516 RXX786414:RXZ786516 SHT786414:SHV786516 SRP786414:SRR786516 TBL786414:TBN786516 TLH786414:TLJ786516 TVD786414:TVF786516 UEZ786414:UFB786516 UOV786414:UOX786516 UYR786414:UYT786516 VIN786414:VIP786516 VSJ786414:VSL786516 WCF786414:WCH786516 WMB786414:WMD786516 WVX786414:WVZ786516 R851950:U852052 JL851950:JN852052 TH851950:TJ852052 ADD851950:ADF852052 AMZ851950:ANB852052 AWV851950:AWX852052 BGR851950:BGT852052 BQN851950:BQP852052 CAJ851950:CAL852052 CKF851950:CKH852052 CUB851950:CUD852052 DDX851950:DDZ852052 DNT851950:DNV852052 DXP851950:DXR852052 EHL851950:EHN852052 ERH851950:ERJ852052 FBD851950:FBF852052 FKZ851950:FLB852052 FUV851950:FUX852052 GER851950:GET852052 GON851950:GOP852052 GYJ851950:GYL852052 HIF851950:HIH852052 HSB851950:HSD852052 IBX851950:IBZ852052 ILT851950:ILV852052 IVP851950:IVR852052 JFL851950:JFN852052 JPH851950:JPJ852052 JZD851950:JZF852052 KIZ851950:KJB852052 KSV851950:KSX852052 LCR851950:LCT852052 LMN851950:LMP852052 LWJ851950:LWL852052 MGF851950:MGH852052 MQB851950:MQD852052 MZX851950:MZZ852052 NJT851950:NJV852052 NTP851950:NTR852052 ODL851950:ODN852052 ONH851950:ONJ852052 OXD851950:OXF852052 PGZ851950:PHB852052 PQV851950:PQX852052 QAR851950:QAT852052 QKN851950:QKP852052 QUJ851950:QUL852052 REF851950:REH852052 ROB851950:ROD852052 RXX851950:RXZ852052 SHT851950:SHV852052 SRP851950:SRR852052 TBL851950:TBN852052 TLH851950:TLJ852052 TVD851950:TVF852052 UEZ851950:UFB852052 UOV851950:UOX852052 UYR851950:UYT852052 VIN851950:VIP852052 VSJ851950:VSL852052 WCF851950:WCH852052 WMB851950:WMD852052 WVX851950:WVZ852052 R917486:U917588 JL917486:JN917588 TH917486:TJ917588 ADD917486:ADF917588 AMZ917486:ANB917588 AWV917486:AWX917588 BGR917486:BGT917588 BQN917486:BQP917588 CAJ917486:CAL917588 CKF917486:CKH917588 CUB917486:CUD917588 DDX917486:DDZ917588 DNT917486:DNV917588 DXP917486:DXR917588 EHL917486:EHN917588 ERH917486:ERJ917588 FBD917486:FBF917588 FKZ917486:FLB917588 FUV917486:FUX917588 GER917486:GET917588 GON917486:GOP917588 GYJ917486:GYL917588 HIF917486:HIH917588 HSB917486:HSD917588 IBX917486:IBZ917588 ILT917486:ILV917588 IVP917486:IVR917588 JFL917486:JFN917588 JPH917486:JPJ917588 JZD917486:JZF917588 KIZ917486:KJB917588 KSV917486:KSX917588 LCR917486:LCT917588 LMN917486:LMP917588 LWJ917486:LWL917588 MGF917486:MGH917588 MQB917486:MQD917588 MZX917486:MZZ917588 NJT917486:NJV917588 NTP917486:NTR917588 ODL917486:ODN917588 ONH917486:ONJ917588 OXD917486:OXF917588 PGZ917486:PHB917588 PQV917486:PQX917588 QAR917486:QAT917588 QKN917486:QKP917588 QUJ917486:QUL917588 REF917486:REH917588 ROB917486:ROD917588 RXX917486:RXZ917588 SHT917486:SHV917588 SRP917486:SRR917588 TBL917486:TBN917588 TLH917486:TLJ917588 TVD917486:TVF917588 UEZ917486:UFB917588 UOV917486:UOX917588 UYR917486:UYT917588 VIN917486:VIP917588 VSJ917486:VSL917588 WCF917486:WCH917588 WMB917486:WMD917588 WVX917486:WVZ917588 R983022:U983124 JL983022:JN983124 TH983022:TJ983124 ADD983022:ADF983124 AMZ983022:ANB983124 AWV983022:AWX983124 BGR983022:BGT983124 BQN983022:BQP983124 CAJ983022:CAL983124 CKF983022:CKH983124 CUB983022:CUD983124 DDX983022:DDZ983124 DNT983022:DNV983124 DXP983022:DXR983124 EHL983022:EHN983124 ERH983022:ERJ983124 FBD983022:FBF983124 FKZ983022:FLB983124 FUV983022:FUX983124 GER983022:GET983124 GON983022:GOP983124 GYJ983022:GYL983124 HIF983022:HIH983124 HSB983022:HSD983124 IBX983022:IBZ983124 ILT983022:ILV983124 IVP983022:IVR983124 JFL983022:JFN983124 JPH983022:JPJ983124 JZD983022:JZF983124 KIZ983022:KJB983124 KSV983022:KSX983124 LCR983022:LCT983124 LMN983022:LMP983124 LWJ983022:LWL983124 MGF983022:MGH983124 MQB983022:MQD983124 MZX983022:MZZ983124 NJT983022:NJV983124 NTP983022:NTR983124 ODL983022:ODN983124 ONH983022:ONJ983124 OXD983022:OXF983124 PGZ983022:PHB983124 PQV983022:PQX983124 QAR983022:QAT983124 QKN983022:QKP983124 QUJ983022:QUL983124 REF983022:REH983124 ROB983022:ROD983124 RXX983022:RXZ983124 SHT983022:SHV983124 SRP983022:SRR983124 TBL983022:TBN983124 TLH983022:TLJ983124 TVD983022:TVF983124 UEZ983022:UFB983124 UOV983022:UOX983124 UYR983022:UYT983124 VIN983022:VIP983124 VSJ983022:VSL983124 WCF983022:WCH983124 WMB983022:WMD983124 WVX983022:WVZ983124 JU65628:JW65657 TQ65628:TS65657 ADM65628:ADO65657 ANI65628:ANK65657 AXE65628:AXG65657 BHA65628:BHC65657 BQW65628:BQY65657 CAS65628:CAU65657 CKO65628:CKQ65657 CUK65628:CUM65657 DEG65628:DEI65657 DOC65628:DOE65657 DXY65628:DYA65657 EHU65628:EHW65657 ERQ65628:ERS65657 FBM65628:FBO65657 FLI65628:FLK65657 FVE65628:FVG65657 GFA65628:GFC65657 GOW65628:GOY65657 GYS65628:GYU65657 HIO65628:HIQ65657 HSK65628:HSM65657 ICG65628:ICI65657 IMC65628:IME65657 IVY65628:IWA65657 JFU65628:JFW65657 JPQ65628:JPS65657 JZM65628:JZO65657 KJI65628:KJK65657 KTE65628:KTG65657 LDA65628:LDC65657 LMW65628:LMY65657 LWS65628:LWU65657 MGO65628:MGQ65657 MQK65628:MQM65657 NAG65628:NAI65657 NKC65628:NKE65657 NTY65628:NUA65657 ODU65628:ODW65657 ONQ65628:ONS65657 OXM65628:OXO65657 PHI65628:PHK65657 PRE65628:PRG65657 QBA65628:QBC65657 QKW65628:QKY65657 QUS65628:QUU65657 REO65628:REQ65657 ROK65628:ROM65657 RYG65628:RYI65657 SIC65628:SIE65657 SRY65628:SSA65657 TBU65628:TBW65657 TLQ65628:TLS65657 TVM65628:TVO65657 UFI65628:UFK65657 UPE65628:UPG65657 UZA65628:UZC65657 VIW65628:VIY65657 VSS65628:VSU65657 WCO65628:WCQ65657 WMK65628:WMM65657 WWG65628:WWI65657 JU131164:JW131193 TQ131164:TS131193 ADM131164:ADO131193 ANI131164:ANK131193 AXE131164:AXG131193 BHA131164:BHC131193 BQW131164:BQY131193 CAS131164:CAU131193 CKO131164:CKQ131193 CUK131164:CUM131193 DEG131164:DEI131193 DOC131164:DOE131193 DXY131164:DYA131193 EHU131164:EHW131193 ERQ131164:ERS131193 FBM131164:FBO131193 FLI131164:FLK131193 FVE131164:FVG131193 GFA131164:GFC131193 GOW131164:GOY131193 GYS131164:GYU131193 HIO131164:HIQ131193 HSK131164:HSM131193 ICG131164:ICI131193 IMC131164:IME131193 IVY131164:IWA131193 JFU131164:JFW131193 JPQ131164:JPS131193 JZM131164:JZO131193 KJI131164:KJK131193 KTE131164:KTG131193 LDA131164:LDC131193 LMW131164:LMY131193 LWS131164:LWU131193 MGO131164:MGQ131193 MQK131164:MQM131193 NAG131164:NAI131193 NKC131164:NKE131193 NTY131164:NUA131193 ODU131164:ODW131193 ONQ131164:ONS131193 OXM131164:OXO131193 PHI131164:PHK131193 PRE131164:PRG131193 QBA131164:QBC131193 QKW131164:QKY131193 QUS131164:QUU131193 REO131164:REQ131193 ROK131164:ROM131193 RYG131164:RYI131193 SIC131164:SIE131193 SRY131164:SSA131193 TBU131164:TBW131193 TLQ131164:TLS131193 TVM131164:TVO131193 UFI131164:UFK131193 UPE131164:UPG131193 UZA131164:UZC131193 VIW131164:VIY131193 VSS131164:VSU131193 WCO131164:WCQ131193 WMK131164:WMM131193 WWG131164:WWI131193 JU196700:JW196729 TQ196700:TS196729 ADM196700:ADO196729 ANI196700:ANK196729 AXE196700:AXG196729 BHA196700:BHC196729 BQW196700:BQY196729 CAS196700:CAU196729 CKO196700:CKQ196729 CUK196700:CUM196729 DEG196700:DEI196729 DOC196700:DOE196729 DXY196700:DYA196729 EHU196700:EHW196729 ERQ196700:ERS196729 FBM196700:FBO196729 FLI196700:FLK196729 FVE196700:FVG196729 GFA196700:GFC196729 GOW196700:GOY196729 GYS196700:GYU196729 HIO196700:HIQ196729 HSK196700:HSM196729 ICG196700:ICI196729 IMC196700:IME196729 IVY196700:IWA196729 JFU196700:JFW196729 JPQ196700:JPS196729 JZM196700:JZO196729 KJI196700:KJK196729 KTE196700:KTG196729 LDA196700:LDC196729 LMW196700:LMY196729 LWS196700:LWU196729 MGO196700:MGQ196729 MQK196700:MQM196729 NAG196700:NAI196729 NKC196700:NKE196729 NTY196700:NUA196729 ODU196700:ODW196729 ONQ196700:ONS196729 OXM196700:OXO196729 PHI196700:PHK196729 PRE196700:PRG196729 QBA196700:QBC196729 QKW196700:QKY196729 QUS196700:QUU196729 REO196700:REQ196729 ROK196700:ROM196729 RYG196700:RYI196729 SIC196700:SIE196729 SRY196700:SSA196729 TBU196700:TBW196729 TLQ196700:TLS196729 TVM196700:TVO196729 UFI196700:UFK196729 UPE196700:UPG196729 UZA196700:UZC196729 VIW196700:VIY196729 VSS196700:VSU196729 WCO196700:WCQ196729 WMK196700:WMM196729 WWG196700:WWI196729 JU262236:JW262265 TQ262236:TS262265 ADM262236:ADO262265 ANI262236:ANK262265 AXE262236:AXG262265 BHA262236:BHC262265 BQW262236:BQY262265 CAS262236:CAU262265 CKO262236:CKQ262265 CUK262236:CUM262265 DEG262236:DEI262265 DOC262236:DOE262265 DXY262236:DYA262265 EHU262236:EHW262265 ERQ262236:ERS262265 FBM262236:FBO262265 FLI262236:FLK262265 FVE262236:FVG262265 GFA262236:GFC262265 GOW262236:GOY262265 GYS262236:GYU262265 HIO262236:HIQ262265 HSK262236:HSM262265 ICG262236:ICI262265 IMC262236:IME262265 IVY262236:IWA262265 JFU262236:JFW262265 JPQ262236:JPS262265 JZM262236:JZO262265 KJI262236:KJK262265 KTE262236:KTG262265 LDA262236:LDC262265 LMW262236:LMY262265 LWS262236:LWU262265 MGO262236:MGQ262265 MQK262236:MQM262265 NAG262236:NAI262265 NKC262236:NKE262265 NTY262236:NUA262265 ODU262236:ODW262265 ONQ262236:ONS262265 OXM262236:OXO262265 PHI262236:PHK262265 PRE262236:PRG262265 QBA262236:QBC262265 QKW262236:QKY262265 QUS262236:QUU262265 REO262236:REQ262265 ROK262236:ROM262265 RYG262236:RYI262265 SIC262236:SIE262265 SRY262236:SSA262265 TBU262236:TBW262265 TLQ262236:TLS262265 TVM262236:TVO262265 UFI262236:UFK262265 UPE262236:UPG262265 UZA262236:UZC262265 VIW262236:VIY262265 VSS262236:VSU262265 WCO262236:WCQ262265 WMK262236:WMM262265 WWG262236:WWI262265 JU327772:JW327801 TQ327772:TS327801 ADM327772:ADO327801 ANI327772:ANK327801 AXE327772:AXG327801 BHA327772:BHC327801 BQW327772:BQY327801 CAS327772:CAU327801 CKO327772:CKQ327801 CUK327772:CUM327801 DEG327772:DEI327801 DOC327772:DOE327801 DXY327772:DYA327801 EHU327772:EHW327801 ERQ327772:ERS327801 FBM327772:FBO327801 FLI327772:FLK327801 FVE327772:FVG327801 GFA327772:GFC327801 GOW327772:GOY327801 GYS327772:GYU327801 HIO327772:HIQ327801 HSK327772:HSM327801 ICG327772:ICI327801 IMC327772:IME327801 IVY327772:IWA327801 JFU327772:JFW327801 JPQ327772:JPS327801 JZM327772:JZO327801 KJI327772:KJK327801 KTE327772:KTG327801 LDA327772:LDC327801 LMW327772:LMY327801 LWS327772:LWU327801 MGO327772:MGQ327801 MQK327772:MQM327801 NAG327772:NAI327801 NKC327772:NKE327801 NTY327772:NUA327801 ODU327772:ODW327801 ONQ327772:ONS327801 OXM327772:OXO327801 PHI327772:PHK327801 PRE327772:PRG327801 QBA327772:QBC327801 QKW327772:QKY327801 QUS327772:QUU327801 REO327772:REQ327801 ROK327772:ROM327801 RYG327772:RYI327801 SIC327772:SIE327801 SRY327772:SSA327801 TBU327772:TBW327801 TLQ327772:TLS327801 TVM327772:TVO327801 UFI327772:UFK327801 UPE327772:UPG327801 UZA327772:UZC327801 VIW327772:VIY327801 VSS327772:VSU327801 WCO327772:WCQ327801 WMK327772:WMM327801 WWG327772:WWI327801 JU393308:JW393337 TQ393308:TS393337 ADM393308:ADO393337 ANI393308:ANK393337 AXE393308:AXG393337 BHA393308:BHC393337 BQW393308:BQY393337 CAS393308:CAU393337 CKO393308:CKQ393337 CUK393308:CUM393337 DEG393308:DEI393337 DOC393308:DOE393337 DXY393308:DYA393337 EHU393308:EHW393337 ERQ393308:ERS393337 FBM393308:FBO393337 FLI393308:FLK393337 FVE393308:FVG393337 GFA393308:GFC393337 GOW393308:GOY393337 GYS393308:GYU393337 HIO393308:HIQ393337 HSK393308:HSM393337 ICG393308:ICI393337 IMC393308:IME393337 IVY393308:IWA393337 JFU393308:JFW393337 JPQ393308:JPS393337 JZM393308:JZO393337 KJI393308:KJK393337 KTE393308:KTG393337 LDA393308:LDC393337 LMW393308:LMY393337 LWS393308:LWU393337 MGO393308:MGQ393337 MQK393308:MQM393337 NAG393308:NAI393337 NKC393308:NKE393337 NTY393308:NUA393337 ODU393308:ODW393337 ONQ393308:ONS393337 OXM393308:OXO393337 PHI393308:PHK393337 PRE393308:PRG393337 QBA393308:QBC393337 QKW393308:QKY393337 QUS393308:QUU393337 REO393308:REQ393337 ROK393308:ROM393337 RYG393308:RYI393337 SIC393308:SIE393337 SRY393308:SSA393337 TBU393308:TBW393337 TLQ393308:TLS393337 TVM393308:TVO393337 UFI393308:UFK393337 UPE393308:UPG393337 UZA393308:UZC393337 VIW393308:VIY393337 VSS393308:VSU393337 WCO393308:WCQ393337 WMK393308:WMM393337 WWG393308:WWI393337 JU458844:JW458873 TQ458844:TS458873 ADM458844:ADO458873 ANI458844:ANK458873 AXE458844:AXG458873 BHA458844:BHC458873 BQW458844:BQY458873 CAS458844:CAU458873 CKO458844:CKQ458873 CUK458844:CUM458873 DEG458844:DEI458873 DOC458844:DOE458873 DXY458844:DYA458873 EHU458844:EHW458873 ERQ458844:ERS458873 FBM458844:FBO458873 FLI458844:FLK458873 FVE458844:FVG458873 GFA458844:GFC458873 GOW458844:GOY458873 GYS458844:GYU458873 HIO458844:HIQ458873 HSK458844:HSM458873 ICG458844:ICI458873 IMC458844:IME458873 IVY458844:IWA458873 JFU458844:JFW458873 JPQ458844:JPS458873 JZM458844:JZO458873 KJI458844:KJK458873 KTE458844:KTG458873 LDA458844:LDC458873 LMW458844:LMY458873 LWS458844:LWU458873 MGO458844:MGQ458873 MQK458844:MQM458873 NAG458844:NAI458873 NKC458844:NKE458873 NTY458844:NUA458873 ODU458844:ODW458873 ONQ458844:ONS458873 OXM458844:OXO458873 PHI458844:PHK458873 PRE458844:PRG458873 QBA458844:QBC458873 QKW458844:QKY458873 QUS458844:QUU458873 REO458844:REQ458873 ROK458844:ROM458873 RYG458844:RYI458873 SIC458844:SIE458873 SRY458844:SSA458873 TBU458844:TBW458873 TLQ458844:TLS458873 TVM458844:TVO458873 UFI458844:UFK458873 UPE458844:UPG458873 UZA458844:UZC458873 VIW458844:VIY458873 VSS458844:VSU458873 WCO458844:WCQ458873 WMK458844:WMM458873 WWG458844:WWI458873 JU524380:JW524409 TQ524380:TS524409 ADM524380:ADO524409 ANI524380:ANK524409 AXE524380:AXG524409 BHA524380:BHC524409 BQW524380:BQY524409 CAS524380:CAU524409 CKO524380:CKQ524409 CUK524380:CUM524409 DEG524380:DEI524409 DOC524380:DOE524409 DXY524380:DYA524409 EHU524380:EHW524409 ERQ524380:ERS524409 FBM524380:FBO524409 FLI524380:FLK524409 FVE524380:FVG524409 GFA524380:GFC524409 GOW524380:GOY524409 GYS524380:GYU524409 HIO524380:HIQ524409 HSK524380:HSM524409 ICG524380:ICI524409 IMC524380:IME524409 IVY524380:IWA524409 JFU524380:JFW524409 JPQ524380:JPS524409 JZM524380:JZO524409 KJI524380:KJK524409 KTE524380:KTG524409 LDA524380:LDC524409 LMW524380:LMY524409 LWS524380:LWU524409 MGO524380:MGQ524409 MQK524380:MQM524409 NAG524380:NAI524409 NKC524380:NKE524409 NTY524380:NUA524409 ODU524380:ODW524409 ONQ524380:ONS524409 OXM524380:OXO524409 PHI524380:PHK524409 PRE524380:PRG524409 QBA524380:QBC524409 QKW524380:QKY524409 QUS524380:QUU524409 REO524380:REQ524409 ROK524380:ROM524409 RYG524380:RYI524409 SIC524380:SIE524409 SRY524380:SSA524409 TBU524380:TBW524409 TLQ524380:TLS524409 TVM524380:TVO524409 UFI524380:UFK524409 UPE524380:UPG524409 UZA524380:UZC524409 VIW524380:VIY524409 VSS524380:VSU524409 WCO524380:WCQ524409 WMK524380:WMM524409 WWG524380:WWI524409 JU589916:JW589945 TQ589916:TS589945 ADM589916:ADO589945 ANI589916:ANK589945 AXE589916:AXG589945 BHA589916:BHC589945 BQW589916:BQY589945 CAS589916:CAU589945 CKO589916:CKQ589945 CUK589916:CUM589945 DEG589916:DEI589945 DOC589916:DOE589945 DXY589916:DYA589945 EHU589916:EHW589945 ERQ589916:ERS589945 FBM589916:FBO589945 FLI589916:FLK589945 FVE589916:FVG589945 GFA589916:GFC589945 GOW589916:GOY589945 GYS589916:GYU589945 HIO589916:HIQ589945 HSK589916:HSM589945 ICG589916:ICI589945 IMC589916:IME589945 IVY589916:IWA589945 JFU589916:JFW589945 JPQ589916:JPS589945 JZM589916:JZO589945 KJI589916:KJK589945 KTE589916:KTG589945 LDA589916:LDC589945 LMW589916:LMY589945 LWS589916:LWU589945 MGO589916:MGQ589945 MQK589916:MQM589945 NAG589916:NAI589945 NKC589916:NKE589945 NTY589916:NUA589945 ODU589916:ODW589945 ONQ589916:ONS589945 OXM589916:OXO589945 PHI589916:PHK589945 PRE589916:PRG589945 QBA589916:QBC589945 QKW589916:QKY589945 QUS589916:QUU589945 REO589916:REQ589945 ROK589916:ROM589945 RYG589916:RYI589945 SIC589916:SIE589945 SRY589916:SSA589945 TBU589916:TBW589945 TLQ589916:TLS589945 TVM589916:TVO589945 UFI589916:UFK589945 UPE589916:UPG589945 UZA589916:UZC589945 VIW589916:VIY589945 VSS589916:VSU589945 WCO589916:WCQ589945 WMK589916:WMM589945 WWG589916:WWI589945 JU655452:JW655481 TQ655452:TS655481 ADM655452:ADO655481 ANI655452:ANK655481 AXE655452:AXG655481 BHA655452:BHC655481 BQW655452:BQY655481 CAS655452:CAU655481 CKO655452:CKQ655481 CUK655452:CUM655481 DEG655452:DEI655481 DOC655452:DOE655481 DXY655452:DYA655481 EHU655452:EHW655481 ERQ655452:ERS655481 FBM655452:FBO655481 FLI655452:FLK655481 FVE655452:FVG655481 GFA655452:GFC655481 GOW655452:GOY655481 GYS655452:GYU655481 HIO655452:HIQ655481 HSK655452:HSM655481 ICG655452:ICI655481 IMC655452:IME655481 IVY655452:IWA655481 JFU655452:JFW655481 JPQ655452:JPS655481 JZM655452:JZO655481 KJI655452:KJK655481 KTE655452:KTG655481 LDA655452:LDC655481 LMW655452:LMY655481 LWS655452:LWU655481 MGO655452:MGQ655481 MQK655452:MQM655481 NAG655452:NAI655481 NKC655452:NKE655481 NTY655452:NUA655481 ODU655452:ODW655481 ONQ655452:ONS655481 OXM655452:OXO655481 PHI655452:PHK655481 PRE655452:PRG655481 QBA655452:QBC655481 QKW655452:QKY655481 QUS655452:QUU655481 REO655452:REQ655481 ROK655452:ROM655481 RYG655452:RYI655481 SIC655452:SIE655481 SRY655452:SSA655481 TBU655452:TBW655481 TLQ655452:TLS655481 TVM655452:TVO655481 UFI655452:UFK655481 UPE655452:UPG655481 UZA655452:UZC655481 VIW655452:VIY655481 VSS655452:VSU655481 WCO655452:WCQ655481 WMK655452:WMM655481 WWG655452:WWI655481 JU720988:JW721017 TQ720988:TS721017 ADM720988:ADO721017 ANI720988:ANK721017 AXE720988:AXG721017 BHA720988:BHC721017 BQW720988:BQY721017 CAS720988:CAU721017 CKO720988:CKQ721017 CUK720988:CUM721017 DEG720988:DEI721017 DOC720988:DOE721017 DXY720988:DYA721017 EHU720988:EHW721017 ERQ720988:ERS721017 FBM720988:FBO721017 FLI720988:FLK721017 FVE720988:FVG721017 GFA720988:GFC721017 GOW720988:GOY721017 GYS720988:GYU721017 HIO720988:HIQ721017 HSK720988:HSM721017 ICG720988:ICI721017 IMC720988:IME721017 IVY720988:IWA721017 JFU720988:JFW721017 JPQ720988:JPS721017 JZM720988:JZO721017 KJI720988:KJK721017 KTE720988:KTG721017 LDA720988:LDC721017 LMW720988:LMY721017 LWS720988:LWU721017 MGO720988:MGQ721017 MQK720988:MQM721017 NAG720988:NAI721017 NKC720988:NKE721017 NTY720988:NUA721017 ODU720988:ODW721017 ONQ720988:ONS721017 OXM720988:OXO721017 PHI720988:PHK721017 PRE720988:PRG721017 QBA720988:QBC721017 QKW720988:QKY721017 QUS720988:QUU721017 REO720988:REQ721017 ROK720988:ROM721017 RYG720988:RYI721017 SIC720988:SIE721017 SRY720988:SSA721017 TBU720988:TBW721017 TLQ720988:TLS721017 TVM720988:TVO721017 UFI720988:UFK721017 UPE720988:UPG721017 UZA720988:UZC721017 VIW720988:VIY721017 VSS720988:VSU721017 WCO720988:WCQ721017 WMK720988:WMM721017 WWG720988:WWI721017 JU786524:JW786553 TQ786524:TS786553 ADM786524:ADO786553 ANI786524:ANK786553 AXE786524:AXG786553 BHA786524:BHC786553 BQW786524:BQY786553 CAS786524:CAU786553 CKO786524:CKQ786553 CUK786524:CUM786553 DEG786524:DEI786553 DOC786524:DOE786553 DXY786524:DYA786553 EHU786524:EHW786553 ERQ786524:ERS786553 FBM786524:FBO786553 FLI786524:FLK786553 FVE786524:FVG786553 GFA786524:GFC786553 GOW786524:GOY786553 GYS786524:GYU786553 HIO786524:HIQ786553 HSK786524:HSM786553 ICG786524:ICI786553 IMC786524:IME786553 IVY786524:IWA786553 JFU786524:JFW786553 JPQ786524:JPS786553 JZM786524:JZO786553 KJI786524:KJK786553 KTE786524:KTG786553 LDA786524:LDC786553 LMW786524:LMY786553 LWS786524:LWU786553 MGO786524:MGQ786553 MQK786524:MQM786553 NAG786524:NAI786553 NKC786524:NKE786553 NTY786524:NUA786553 ODU786524:ODW786553 ONQ786524:ONS786553 OXM786524:OXO786553 PHI786524:PHK786553 PRE786524:PRG786553 QBA786524:QBC786553 QKW786524:QKY786553 QUS786524:QUU786553 REO786524:REQ786553 ROK786524:ROM786553 RYG786524:RYI786553 SIC786524:SIE786553 SRY786524:SSA786553 TBU786524:TBW786553 TLQ786524:TLS786553 TVM786524:TVO786553 UFI786524:UFK786553 UPE786524:UPG786553 UZA786524:UZC786553 VIW786524:VIY786553 VSS786524:VSU786553 WCO786524:WCQ786553 WMK786524:WMM786553 WWG786524:WWI786553 JU852060:JW852089 TQ852060:TS852089 ADM852060:ADO852089 ANI852060:ANK852089 AXE852060:AXG852089 BHA852060:BHC852089 BQW852060:BQY852089 CAS852060:CAU852089 CKO852060:CKQ852089 CUK852060:CUM852089 DEG852060:DEI852089 DOC852060:DOE852089 DXY852060:DYA852089 EHU852060:EHW852089 ERQ852060:ERS852089 FBM852060:FBO852089 FLI852060:FLK852089 FVE852060:FVG852089 GFA852060:GFC852089 GOW852060:GOY852089 GYS852060:GYU852089 HIO852060:HIQ852089 HSK852060:HSM852089 ICG852060:ICI852089 IMC852060:IME852089 IVY852060:IWA852089 JFU852060:JFW852089 JPQ852060:JPS852089 JZM852060:JZO852089 KJI852060:KJK852089 KTE852060:KTG852089 LDA852060:LDC852089 LMW852060:LMY852089 LWS852060:LWU852089 MGO852060:MGQ852089 MQK852060:MQM852089 NAG852060:NAI852089 NKC852060:NKE852089 NTY852060:NUA852089 ODU852060:ODW852089 ONQ852060:ONS852089 OXM852060:OXO852089 PHI852060:PHK852089 PRE852060:PRG852089 QBA852060:QBC852089 QKW852060:QKY852089 QUS852060:QUU852089 REO852060:REQ852089 ROK852060:ROM852089 RYG852060:RYI852089 SIC852060:SIE852089 SRY852060:SSA852089 TBU852060:TBW852089 TLQ852060:TLS852089 TVM852060:TVO852089 UFI852060:UFK852089 UPE852060:UPG852089 UZA852060:UZC852089 VIW852060:VIY852089 VSS852060:VSU852089 WCO852060:WCQ852089 WMK852060:WMM852089 WWG852060:WWI852089 JU917596:JW917625 TQ917596:TS917625 ADM917596:ADO917625 ANI917596:ANK917625 AXE917596:AXG917625 BHA917596:BHC917625 BQW917596:BQY917625 CAS917596:CAU917625 CKO917596:CKQ917625 CUK917596:CUM917625 DEG917596:DEI917625 DOC917596:DOE917625 DXY917596:DYA917625 EHU917596:EHW917625 ERQ917596:ERS917625 FBM917596:FBO917625 FLI917596:FLK917625 FVE917596:FVG917625 GFA917596:GFC917625 GOW917596:GOY917625 GYS917596:GYU917625 HIO917596:HIQ917625 HSK917596:HSM917625 ICG917596:ICI917625 IMC917596:IME917625 IVY917596:IWA917625 JFU917596:JFW917625 JPQ917596:JPS917625 JZM917596:JZO917625 KJI917596:KJK917625 KTE917596:KTG917625 LDA917596:LDC917625 LMW917596:LMY917625 LWS917596:LWU917625 MGO917596:MGQ917625 MQK917596:MQM917625 NAG917596:NAI917625 NKC917596:NKE917625 NTY917596:NUA917625 ODU917596:ODW917625 ONQ917596:ONS917625 OXM917596:OXO917625 PHI917596:PHK917625 PRE917596:PRG917625 QBA917596:QBC917625 QKW917596:QKY917625 QUS917596:QUU917625 REO917596:REQ917625 ROK917596:ROM917625 RYG917596:RYI917625 SIC917596:SIE917625 SRY917596:SSA917625 TBU917596:TBW917625 TLQ917596:TLS917625 TVM917596:TVO917625 UFI917596:UFK917625 UPE917596:UPG917625 UZA917596:UZC917625 VIW917596:VIY917625 VSS917596:VSU917625 WCO917596:WCQ917625 WMK917596:WMM917625 WWG917596:WWI917625 JU983132:JW983161 TQ983132:TS983161 ADM983132:ADO983161 ANI983132:ANK983161 AXE983132:AXG983161 BHA983132:BHC983161 BQW983132:BQY983161 CAS983132:CAU983161 CKO983132:CKQ983161 CUK983132:CUM983161 DEG983132:DEI983161 DOC983132:DOE983161 DXY983132:DYA983161 EHU983132:EHW983161 ERQ983132:ERS983161 FBM983132:FBO983161 FLI983132:FLK983161 FVE983132:FVG983161 GFA983132:GFC983161 GOW983132:GOY983161 GYS983132:GYU983161 HIO983132:HIQ983161 HSK983132:HSM983161 ICG983132:ICI983161 IMC983132:IME983161 IVY983132:IWA983161 JFU983132:JFW983161 JPQ983132:JPS983161 JZM983132:JZO983161 KJI983132:KJK983161 KTE983132:KTG983161 LDA983132:LDC983161 LMW983132:LMY983161 LWS983132:LWU983161 MGO983132:MGQ983161 MQK983132:MQM983161 NAG983132:NAI983161 NKC983132:NKE983161 NTY983132:NUA983161 ODU983132:ODW983161 ONQ983132:ONS983161 OXM983132:OXO983161 PHI983132:PHK983161 PRE983132:PRG983161 QBA983132:QBC983161 QKW983132:QKY983161 QUS983132:QUU983161 REO983132:REQ983161 ROK983132:ROM983161 RYG983132:RYI983161 SIC983132:SIE983161 SRY983132:SSA983161 TBU983132:TBW983161 TLQ983132:TLS983161 TVM983132:TVO983161 UFI983132:UFK983161 UPE983132:UPG983161 UZA983132:UZC983161 VIW983132:VIY983161 VSS983132:VSU983161 WCO983132:WCQ983161 WMK983132:WMM983161 WWG983132:WWI983161 JV65518:JW65625 TR65518:TS65625 ADN65518:ADO65625 ANJ65518:ANK65625 AXF65518:AXG65625 BHB65518:BHC65625 BQX65518:BQY65625 CAT65518:CAU65625 CKP65518:CKQ65625 CUL65518:CUM65625 DEH65518:DEI65625 DOD65518:DOE65625 DXZ65518:DYA65625 EHV65518:EHW65625 ERR65518:ERS65625 FBN65518:FBO65625 FLJ65518:FLK65625 FVF65518:FVG65625 GFB65518:GFC65625 GOX65518:GOY65625 GYT65518:GYU65625 HIP65518:HIQ65625 HSL65518:HSM65625 ICH65518:ICI65625 IMD65518:IME65625 IVZ65518:IWA65625 JFV65518:JFW65625 JPR65518:JPS65625 JZN65518:JZO65625 KJJ65518:KJK65625 KTF65518:KTG65625 LDB65518:LDC65625 LMX65518:LMY65625 LWT65518:LWU65625 MGP65518:MGQ65625 MQL65518:MQM65625 NAH65518:NAI65625 NKD65518:NKE65625 NTZ65518:NUA65625 ODV65518:ODW65625 ONR65518:ONS65625 OXN65518:OXO65625 PHJ65518:PHK65625 PRF65518:PRG65625 QBB65518:QBC65625 QKX65518:QKY65625 QUT65518:QUU65625 REP65518:REQ65625 ROL65518:ROM65625 RYH65518:RYI65625 SID65518:SIE65625 SRZ65518:SSA65625 TBV65518:TBW65625 TLR65518:TLS65625 TVN65518:TVO65625 UFJ65518:UFK65625 UPF65518:UPG65625 UZB65518:UZC65625 VIX65518:VIY65625 VST65518:VSU65625 WCP65518:WCQ65625 WML65518:WMM65625 WWH65518:WWI65625 JV131054:JW131161 TR131054:TS131161 ADN131054:ADO131161 ANJ131054:ANK131161 AXF131054:AXG131161 BHB131054:BHC131161 BQX131054:BQY131161 CAT131054:CAU131161 CKP131054:CKQ131161 CUL131054:CUM131161 DEH131054:DEI131161 DOD131054:DOE131161 DXZ131054:DYA131161 EHV131054:EHW131161 ERR131054:ERS131161 FBN131054:FBO131161 FLJ131054:FLK131161 FVF131054:FVG131161 GFB131054:GFC131161 GOX131054:GOY131161 GYT131054:GYU131161 HIP131054:HIQ131161 HSL131054:HSM131161 ICH131054:ICI131161 IMD131054:IME131161 IVZ131054:IWA131161 JFV131054:JFW131161 JPR131054:JPS131161 JZN131054:JZO131161 KJJ131054:KJK131161 KTF131054:KTG131161 LDB131054:LDC131161 LMX131054:LMY131161 LWT131054:LWU131161 MGP131054:MGQ131161 MQL131054:MQM131161 NAH131054:NAI131161 NKD131054:NKE131161 NTZ131054:NUA131161 ODV131054:ODW131161 ONR131054:ONS131161 OXN131054:OXO131161 PHJ131054:PHK131161 PRF131054:PRG131161 QBB131054:QBC131161 QKX131054:QKY131161 QUT131054:QUU131161 REP131054:REQ131161 ROL131054:ROM131161 RYH131054:RYI131161 SID131054:SIE131161 SRZ131054:SSA131161 TBV131054:TBW131161 TLR131054:TLS131161 TVN131054:TVO131161 UFJ131054:UFK131161 UPF131054:UPG131161 UZB131054:UZC131161 VIX131054:VIY131161 VST131054:VSU131161 WCP131054:WCQ131161 WML131054:WMM131161 WWH131054:WWI131161 JV196590:JW196697 TR196590:TS196697 ADN196590:ADO196697 ANJ196590:ANK196697 AXF196590:AXG196697 BHB196590:BHC196697 BQX196590:BQY196697 CAT196590:CAU196697 CKP196590:CKQ196697 CUL196590:CUM196697 DEH196590:DEI196697 DOD196590:DOE196697 DXZ196590:DYA196697 EHV196590:EHW196697 ERR196590:ERS196697 FBN196590:FBO196697 FLJ196590:FLK196697 FVF196590:FVG196697 GFB196590:GFC196697 GOX196590:GOY196697 GYT196590:GYU196697 HIP196590:HIQ196697 HSL196590:HSM196697 ICH196590:ICI196697 IMD196590:IME196697 IVZ196590:IWA196697 JFV196590:JFW196697 JPR196590:JPS196697 JZN196590:JZO196697 KJJ196590:KJK196697 KTF196590:KTG196697 LDB196590:LDC196697 LMX196590:LMY196697 LWT196590:LWU196697 MGP196590:MGQ196697 MQL196590:MQM196697 NAH196590:NAI196697 NKD196590:NKE196697 NTZ196590:NUA196697 ODV196590:ODW196697 ONR196590:ONS196697 OXN196590:OXO196697 PHJ196590:PHK196697 PRF196590:PRG196697 QBB196590:QBC196697 QKX196590:QKY196697 QUT196590:QUU196697 REP196590:REQ196697 ROL196590:ROM196697 RYH196590:RYI196697 SID196590:SIE196697 SRZ196590:SSA196697 TBV196590:TBW196697 TLR196590:TLS196697 TVN196590:TVO196697 UFJ196590:UFK196697 UPF196590:UPG196697 UZB196590:UZC196697 VIX196590:VIY196697 VST196590:VSU196697 WCP196590:WCQ196697 WML196590:WMM196697 WWH196590:WWI196697 JV262126:JW262233 TR262126:TS262233 ADN262126:ADO262233 ANJ262126:ANK262233 AXF262126:AXG262233 BHB262126:BHC262233 BQX262126:BQY262233 CAT262126:CAU262233 CKP262126:CKQ262233 CUL262126:CUM262233 DEH262126:DEI262233 DOD262126:DOE262233 DXZ262126:DYA262233 EHV262126:EHW262233 ERR262126:ERS262233 FBN262126:FBO262233 FLJ262126:FLK262233 FVF262126:FVG262233 GFB262126:GFC262233 GOX262126:GOY262233 GYT262126:GYU262233 HIP262126:HIQ262233 HSL262126:HSM262233 ICH262126:ICI262233 IMD262126:IME262233 IVZ262126:IWA262233 JFV262126:JFW262233 JPR262126:JPS262233 JZN262126:JZO262233 KJJ262126:KJK262233 KTF262126:KTG262233 LDB262126:LDC262233 LMX262126:LMY262233 LWT262126:LWU262233 MGP262126:MGQ262233 MQL262126:MQM262233 NAH262126:NAI262233 NKD262126:NKE262233 NTZ262126:NUA262233 ODV262126:ODW262233 ONR262126:ONS262233 OXN262126:OXO262233 PHJ262126:PHK262233 PRF262126:PRG262233 QBB262126:QBC262233 QKX262126:QKY262233 QUT262126:QUU262233 REP262126:REQ262233 ROL262126:ROM262233 RYH262126:RYI262233 SID262126:SIE262233 SRZ262126:SSA262233 TBV262126:TBW262233 TLR262126:TLS262233 TVN262126:TVO262233 UFJ262126:UFK262233 UPF262126:UPG262233 UZB262126:UZC262233 VIX262126:VIY262233 VST262126:VSU262233 WCP262126:WCQ262233 WML262126:WMM262233 WWH262126:WWI262233 JV327662:JW327769 TR327662:TS327769 ADN327662:ADO327769 ANJ327662:ANK327769 AXF327662:AXG327769 BHB327662:BHC327769 BQX327662:BQY327769 CAT327662:CAU327769 CKP327662:CKQ327769 CUL327662:CUM327769 DEH327662:DEI327769 DOD327662:DOE327769 DXZ327662:DYA327769 EHV327662:EHW327769 ERR327662:ERS327769 FBN327662:FBO327769 FLJ327662:FLK327769 FVF327662:FVG327769 GFB327662:GFC327769 GOX327662:GOY327769 GYT327662:GYU327769 HIP327662:HIQ327769 HSL327662:HSM327769 ICH327662:ICI327769 IMD327662:IME327769 IVZ327662:IWA327769 JFV327662:JFW327769 JPR327662:JPS327769 JZN327662:JZO327769 KJJ327662:KJK327769 KTF327662:KTG327769 LDB327662:LDC327769 LMX327662:LMY327769 LWT327662:LWU327769 MGP327662:MGQ327769 MQL327662:MQM327769 NAH327662:NAI327769 NKD327662:NKE327769 NTZ327662:NUA327769 ODV327662:ODW327769 ONR327662:ONS327769 OXN327662:OXO327769 PHJ327662:PHK327769 PRF327662:PRG327769 QBB327662:QBC327769 QKX327662:QKY327769 QUT327662:QUU327769 REP327662:REQ327769 ROL327662:ROM327769 RYH327662:RYI327769 SID327662:SIE327769 SRZ327662:SSA327769 TBV327662:TBW327769 TLR327662:TLS327769 TVN327662:TVO327769 UFJ327662:UFK327769 UPF327662:UPG327769 UZB327662:UZC327769 VIX327662:VIY327769 VST327662:VSU327769 WCP327662:WCQ327769 WML327662:WMM327769 WWH327662:WWI327769 JV393198:JW393305 TR393198:TS393305 ADN393198:ADO393305 ANJ393198:ANK393305 AXF393198:AXG393305 BHB393198:BHC393305 BQX393198:BQY393305 CAT393198:CAU393305 CKP393198:CKQ393305 CUL393198:CUM393305 DEH393198:DEI393305 DOD393198:DOE393305 DXZ393198:DYA393305 EHV393198:EHW393305 ERR393198:ERS393305 FBN393198:FBO393305 FLJ393198:FLK393305 FVF393198:FVG393305 GFB393198:GFC393305 GOX393198:GOY393305 GYT393198:GYU393305 HIP393198:HIQ393305 HSL393198:HSM393305 ICH393198:ICI393305 IMD393198:IME393305 IVZ393198:IWA393305 JFV393198:JFW393305 JPR393198:JPS393305 JZN393198:JZO393305 KJJ393198:KJK393305 KTF393198:KTG393305 LDB393198:LDC393305 LMX393198:LMY393305 LWT393198:LWU393305 MGP393198:MGQ393305 MQL393198:MQM393305 NAH393198:NAI393305 NKD393198:NKE393305 NTZ393198:NUA393305 ODV393198:ODW393305 ONR393198:ONS393305 OXN393198:OXO393305 PHJ393198:PHK393305 PRF393198:PRG393305 QBB393198:QBC393305 QKX393198:QKY393305 QUT393198:QUU393305 REP393198:REQ393305 ROL393198:ROM393305 RYH393198:RYI393305 SID393198:SIE393305 SRZ393198:SSA393305 TBV393198:TBW393305 TLR393198:TLS393305 TVN393198:TVO393305 UFJ393198:UFK393305 UPF393198:UPG393305 UZB393198:UZC393305 VIX393198:VIY393305 VST393198:VSU393305 WCP393198:WCQ393305 WML393198:WMM393305 WWH393198:WWI393305 JV458734:JW458841 TR458734:TS458841 ADN458734:ADO458841 ANJ458734:ANK458841 AXF458734:AXG458841 BHB458734:BHC458841 BQX458734:BQY458841 CAT458734:CAU458841 CKP458734:CKQ458841 CUL458734:CUM458841 DEH458734:DEI458841 DOD458734:DOE458841 DXZ458734:DYA458841 EHV458734:EHW458841 ERR458734:ERS458841 FBN458734:FBO458841 FLJ458734:FLK458841 FVF458734:FVG458841 GFB458734:GFC458841 GOX458734:GOY458841 GYT458734:GYU458841 HIP458734:HIQ458841 HSL458734:HSM458841 ICH458734:ICI458841 IMD458734:IME458841 IVZ458734:IWA458841 JFV458734:JFW458841 JPR458734:JPS458841 JZN458734:JZO458841 KJJ458734:KJK458841 KTF458734:KTG458841 LDB458734:LDC458841 LMX458734:LMY458841 LWT458734:LWU458841 MGP458734:MGQ458841 MQL458734:MQM458841 NAH458734:NAI458841 NKD458734:NKE458841 NTZ458734:NUA458841 ODV458734:ODW458841 ONR458734:ONS458841 OXN458734:OXO458841 PHJ458734:PHK458841 PRF458734:PRG458841 QBB458734:QBC458841 QKX458734:QKY458841 QUT458734:QUU458841 REP458734:REQ458841 ROL458734:ROM458841 RYH458734:RYI458841 SID458734:SIE458841 SRZ458734:SSA458841 TBV458734:TBW458841 TLR458734:TLS458841 TVN458734:TVO458841 UFJ458734:UFK458841 UPF458734:UPG458841 UZB458734:UZC458841 VIX458734:VIY458841 VST458734:VSU458841 WCP458734:WCQ458841 WML458734:WMM458841 WWH458734:WWI458841 JV524270:JW524377 TR524270:TS524377 ADN524270:ADO524377 ANJ524270:ANK524377 AXF524270:AXG524377 BHB524270:BHC524377 BQX524270:BQY524377 CAT524270:CAU524377 CKP524270:CKQ524377 CUL524270:CUM524377 DEH524270:DEI524377 DOD524270:DOE524377 DXZ524270:DYA524377 EHV524270:EHW524377 ERR524270:ERS524377 FBN524270:FBO524377 FLJ524270:FLK524377 FVF524270:FVG524377 GFB524270:GFC524377 GOX524270:GOY524377 GYT524270:GYU524377 HIP524270:HIQ524377 HSL524270:HSM524377 ICH524270:ICI524377 IMD524270:IME524377 IVZ524270:IWA524377 JFV524270:JFW524377 JPR524270:JPS524377 JZN524270:JZO524377 KJJ524270:KJK524377 KTF524270:KTG524377 LDB524270:LDC524377 LMX524270:LMY524377 LWT524270:LWU524377 MGP524270:MGQ524377 MQL524270:MQM524377 NAH524270:NAI524377 NKD524270:NKE524377 NTZ524270:NUA524377 ODV524270:ODW524377 ONR524270:ONS524377 OXN524270:OXO524377 PHJ524270:PHK524377 PRF524270:PRG524377 QBB524270:QBC524377 QKX524270:QKY524377 QUT524270:QUU524377 REP524270:REQ524377 ROL524270:ROM524377 RYH524270:RYI524377 SID524270:SIE524377 SRZ524270:SSA524377 TBV524270:TBW524377 TLR524270:TLS524377 TVN524270:TVO524377 UFJ524270:UFK524377 UPF524270:UPG524377 UZB524270:UZC524377 VIX524270:VIY524377 VST524270:VSU524377 WCP524270:WCQ524377 WML524270:WMM524377 WWH524270:WWI524377 JV589806:JW589913 TR589806:TS589913 ADN589806:ADO589913 ANJ589806:ANK589913 AXF589806:AXG589913 BHB589806:BHC589913 BQX589806:BQY589913 CAT589806:CAU589913 CKP589806:CKQ589913 CUL589806:CUM589913 DEH589806:DEI589913 DOD589806:DOE589913 DXZ589806:DYA589913 EHV589806:EHW589913 ERR589806:ERS589913 FBN589806:FBO589913 FLJ589806:FLK589913 FVF589806:FVG589913 GFB589806:GFC589913 GOX589806:GOY589913 GYT589806:GYU589913 HIP589806:HIQ589913 HSL589806:HSM589913 ICH589806:ICI589913 IMD589806:IME589913 IVZ589806:IWA589913 JFV589806:JFW589913 JPR589806:JPS589913 JZN589806:JZO589913 KJJ589806:KJK589913 KTF589806:KTG589913 LDB589806:LDC589913 LMX589806:LMY589913 LWT589806:LWU589913 MGP589806:MGQ589913 MQL589806:MQM589913 NAH589806:NAI589913 NKD589806:NKE589913 NTZ589806:NUA589913 ODV589806:ODW589913 ONR589806:ONS589913 OXN589806:OXO589913 PHJ589806:PHK589913 PRF589806:PRG589913 QBB589806:QBC589913 QKX589806:QKY589913 QUT589806:QUU589913 REP589806:REQ589913 ROL589806:ROM589913 RYH589806:RYI589913 SID589806:SIE589913 SRZ589806:SSA589913 TBV589806:TBW589913 TLR589806:TLS589913 TVN589806:TVO589913 UFJ589806:UFK589913 UPF589806:UPG589913 UZB589806:UZC589913 VIX589806:VIY589913 VST589806:VSU589913 WCP589806:WCQ589913 WML589806:WMM589913 WWH589806:WWI589913 JV655342:JW655449 TR655342:TS655449 ADN655342:ADO655449 ANJ655342:ANK655449 AXF655342:AXG655449 BHB655342:BHC655449 BQX655342:BQY655449 CAT655342:CAU655449 CKP655342:CKQ655449 CUL655342:CUM655449 DEH655342:DEI655449 DOD655342:DOE655449 DXZ655342:DYA655449 EHV655342:EHW655449 ERR655342:ERS655449 FBN655342:FBO655449 FLJ655342:FLK655449 FVF655342:FVG655449 GFB655342:GFC655449 GOX655342:GOY655449 GYT655342:GYU655449 HIP655342:HIQ655449 HSL655342:HSM655449 ICH655342:ICI655449 IMD655342:IME655449 IVZ655342:IWA655449 JFV655342:JFW655449 JPR655342:JPS655449 JZN655342:JZO655449 KJJ655342:KJK655449 KTF655342:KTG655449 LDB655342:LDC655449 LMX655342:LMY655449 LWT655342:LWU655449 MGP655342:MGQ655449 MQL655342:MQM655449 NAH655342:NAI655449 NKD655342:NKE655449 NTZ655342:NUA655449 ODV655342:ODW655449 ONR655342:ONS655449 OXN655342:OXO655449 PHJ655342:PHK655449 PRF655342:PRG655449 QBB655342:QBC655449 QKX655342:QKY655449 QUT655342:QUU655449 REP655342:REQ655449 ROL655342:ROM655449 RYH655342:RYI655449 SID655342:SIE655449 SRZ655342:SSA655449 TBV655342:TBW655449 TLR655342:TLS655449 TVN655342:TVO655449 UFJ655342:UFK655449 UPF655342:UPG655449 UZB655342:UZC655449 VIX655342:VIY655449 VST655342:VSU655449 WCP655342:WCQ655449 WML655342:WMM655449 WWH655342:WWI655449 JV720878:JW720985 TR720878:TS720985 ADN720878:ADO720985 ANJ720878:ANK720985 AXF720878:AXG720985 BHB720878:BHC720985 BQX720878:BQY720985 CAT720878:CAU720985 CKP720878:CKQ720985 CUL720878:CUM720985 DEH720878:DEI720985 DOD720878:DOE720985 DXZ720878:DYA720985 EHV720878:EHW720985 ERR720878:ERS720985 FBN720878:FBO720985 FLJ720878:FLK720985 FVF720878:FVG720985 GFB720878:GFC720985 GOX720878:GOY720985 GYT720878:GYU720985 HIP720878:HIQ720985 HSL720878:HSM720985 ICH720878:ICI720985 IMD720878:IME720985 IVZ720878:IWA720985 JFV720878:JFW720985 JPR720878:JPS720985 JZN720878:JZO720985 KJJ720878:KJK720985 KTF720878:KTG720985 LDB720878:LDC720985 LMX720878:LMY720985 LWT720878:LWU720985 MGP720878:MGQ720985 MQL720878:MQM720985 NAH720878:NAI720985 NKD720878:NKE720985 NTZ720878:NUA720985 ODV720878:ODW720985 ONR720878:ONS720985 OXN720878:OXO720985 PHJ720878:PHK720985 PRF720878:PRG720985 QBB720878:QBC720985 QKX720878:QKY720985 QUT720878:QUU720985 REP720878:REQ720985 ROL720878:ROM720985 RYH720878:RYI720985 SID720878:SIE720985 SRZ720878:SSA720985 TBV720878:TBW720985 TLR720878:TLS720985 TVN720878:TVO720985 UFJ720878:UFK720985 UPF720878:UPG720985 UZB720878:UZC720985 VIX720878:VIY720985 VST720878:VSU720985 WCP720878:WCQ720985 WML720878:WMM720985 WWH720878:WWI720985 JV786414:JW786521 TR786414:TS786521 ADN786414:ADO786521 ANJ786414:ANK786521 AXF786414:AXG786521 BHB786414:BHC786521 BQX786414:BQY786521 CAT786414:CAU786521 CKP786414:CKQ786521 CUL786414:CUM786521 DEH786414:DEI786521 DOD786414:DOE786521 DXZ786414:DYA786521 EHV786414:EHW786521 ERR786414:ERS786521 FBN786414:FBO786521 FLJ786414:FLK786521 FVF786414:FVG786521 GFB786414:GFC786521 GOX786414:GOY786521 GYT786414:GYU786521 HIP786414:HIQ786521 HSL786414:HSM786521 ICH786414:ICI786521 IMD786414:IME786521 IVZ786414:IWA786521 JFV786414:JFW786521 JPR786414:JPS786521 JZN786414:JZO786521 KJJ786414:KJK786521 KTF786414:KTG786521 LDB786414:LDC786521 LMX786414:LMY786521 LWT786414:LWU786521 MGP786414:MGQ786521 MQL786414:MQM786521 NAH786414:NAI786521 NKD786414:NKE786521 NTZ786414:NUA786521 ODV786414:ODW786521 ONR786414:ONS786521 OXN786414:OXO786521 PHJ786414:PHK786521 PRF786414:PRG786521 QBB786414:QBC786521 QKX786414:QKY786521 QUT786414:QUU786521 REP786414:REQ786521 ROL786414:ROM786521 RYH786414:RYI786521 SID786414:SIE786521 SRZ786414:SSA786521 TBV786414:TBW786521 TLR786414:TLS786521 TVN786414:TVO786521 UFJ786414:UFK786521 UPF786414:UPG786521 UZB786414:UZC786521 VIX786414:VIY786521 VST786414:VSU786521 WCP786414:WCQ786521 WML786414:WMM786521 WWH786414:WWI786521 JV851950:JW852057 TR851950:TS852057 ADN851950:ADO852057 ANJ851950:ANK852057 AXF851950:AXG852057 BHB851950:BHC852057 BQX851950:BQY852057 CAT851950:CAU852057 CKP851950:CKQ852057 CUL851950:CUM852057 DEH851950:DEI852057 DOD851950:DOE852057 DXZ851950:DYA852057 EHV851950:EHW852057 ERR851950:ERS852057 FBN851950:FBO852057 FLJ851950:FLK852057 FVF851950:FVG852057 GFB851950:GFC852057 GOX851950:GOY852057 GYT851950:GYU852057 HIP851950:HIQ852057 HSL851950:HSM852057 ICH851950:ICI852057 IMD851950:IME852057 IVZ851950:IWA852057 JFV851950:JFW852057 JPR851950:JPS852057 JZN851950:JZO852057 KJJ851950:KJK852057 KTF851950:KTG852057 LDB851950:LDC852057 LMX851950:LMY852057 LWT851950:LWU852057 MGP851950:MGQ852057 MQL851950:MQM852057 NAH851950:NAI852057 NKD851950:NKE852057 NTZ851950:NUA852057 ODV851950:ODW852057 ONR851950:ONS852057 OXN851950:OXO852057 PHJ851950:PHK852057 PRF851950:PRG852057 QBB851950:QBC852057 QKX851950:QKY852057 QUT851950:QUU852057 REP851950:REQ852057 ROL851950:ROM852057 RYH851950:RYI852057 SID851950:SIE852057 SRZ851950:SSA852057 TBV851950:TBW852057 TLR851950:TLS852057 TVN851950:TVO852057 UFJ851950:UFK852057 UPF851950:UPG852057 UZB851950:UZC852057 VIX851950:VIY852057 VST851950:VSU852057 WCP851950:WCQ852057 WML851950:WMM852057 WWH851950:WWI852057 JV917486:JW917593 TR917486:TS917593 ADN917486:ADO917593 ANJ917486:ANK917593 AXF917486:AXG917593 BHB917486:BHC917593 BQX917486:BQY917593 CAT917486:CAU917593 CKP917486:CKQ917593 CUL917486:CUM917593 DEH917486:DEI917593 DOD917486:DOE917593 DXZ917486:DYA917593 EHV917486:EHW917593 ERR917486:ERS917593 FBN917486:FBO917593 FLJ917486:FLK917593 FVF917486:FVG917593 GFB917486:GFC917593 GOX917486:GOY917593 GYT917486:GYU917593 HIP917486:HIQ917593 HSL917486:HSM917593 ICH917486:ICI917593 IMD917486:IME917593 IVZ917486:IWA917593 JFV917486:JFW917593 JPR917486:JPS917593 JZN917486:JZO917593 KJJ917486:KJK917593 KTF917486:KTG917593 LDB917486:LDC917593 LMX917486:LMY917593 LWT917486:LWU917593 MGP917486:MGQ917593 MQL917486:MQM917593 NAH917486:NAI917593 NKD917486:NKE917593 NTZ917486:NUA917593 ODV917486:ODW917593 ONR917486:ONS917593 OXN917486:OXO917593 PHJ917486:PHK917593 PRF917486:PRG917593 QBB917486:QBC917593 QKX917486:QKY917593 QUT917486:QUU917593 REP917486:REQ917593 ROL917486:ROM917593 RYH917486:RYI917593 SID917486:SIE917593 SRZ917486:SSA917593 TBV917486:TBW917593 TLR917486:TLS917593 TVN917486:TVO917593 UFJ917486:UFK917593 UPF917486:UPG917593 UZB917486:UZC917593 VIX917486:VIY917593 VST917486:VSU917593 WCP917486:WCQ917593 WML917486:WMM917593 WWH917486:WWI917593 JV983022:JW983129 TR983022:TS983129 ADN983022:ADO983129 ANJ983022:ANK983129 AXF983022:AXG983129 BHB983022:BHC983129 BQX983022:BQY983129 CAT983022:CAU983129 CKP983022:CKQ983129 CUL983022:CUM983129 DEH983022:DEI983129 DOD983022:DOE983129 DXZ983022:DYA983129 EHV983022:EHW983129 ERR983022:ERS983129 FBN983022:FBO983129 FLJ983022:FLK983129 FVF983022:FVG983129 GFB983022:GFC983129 GOX983022:GOY983129 GYT983022:GYU983129 HIP983022:HIQ983129 HSL983022:HSM983129 ICH983022:ICI983129 IMD983022:IME983129 IVZ983022:IWA983129 JFV983022:JFW983129 JPR983022:JPS983129 JZN983022:JZO983129 KJJ983022:KJK983129 KTF983022:KTG983129 LDB983022:LDC983129 LMX983022:LMY983129 LWT983022:LWU983129 MGP983022:MGQ983129 MQL983022:MQM983129 NAH983022:NAI983129 NKD983022:NKE983129 NTZ983022:NUA983129 ODV983022:ODW983129 ONR983022:ONS983129 OXN983022:OXO983129 PHJ983022:PHK983129 PRF983022:PRG983129 QBB983022:QBC983129 QKX983022:QKY983129 QUT983022:QUU983129 REP983022:REQ983129 ROL983022:ROM983129 RYH983022:RYI983129 SID983022:SIE983129 SRZ983022:SSA983129 TBV983022:TBW983129 TLR983022:TLS983129 TVN983022:TVO983129 UFJ983022:UFK983129 UPF983022:UPG983129 UZB983022:UZC983129 VIX983022:VIY983129 VST983022:VSU983129 WCP983022:WCQ983129 WML983022:WMM983129 WWH983022:WWI983129 JU10:JU60 TQ10:TQ60 ADM10:ADM60 ANI10:ANI60 AXE10:AXE60 BHA10:BHA60 BQW10:BQW60 CAS10:CAS60 CKO10:CKO60 CUK10:CUK60 DEG10:DEG60 DOC10:DOC60 DXY10:DXY60 EHU10:EHU60 ERQ10:ERQ60 FBM10:FBM60 FLI10:FLI60 FVE10:FVE60 GFA10:GFA60 GOW10:GOW60 GYS10:GYS60 HIO10:HIO60 HSK10:HSK60 ICG10:ICG60 IMC10:IMC60 IVY10:IVY60 JFU10:JFU60 JPQ10:JPQ60 JZM10:JZM60 KJI10:KJI60 KTE10:KTE60 LDA10:LDA60 LMW10:LMW60 LWS10:LWS60 MGO10:MGO60 MQK10:MQK60 NAG10:NAG60 NKC10:NKC60 NTY10:NTY60 ODU10:ODU60 ONQ10:ONQ60 OXM10:OXM60 PHI10:PHI60 PRE10:PRE60 QBA10:QBA60 QKW10:QKW60 QUS10:QUS60 REO10:REO60 ROK10:ROK60 RYG10:RYG60 SIC10:SIC60 SRY10:SRY60 TBU10:TBU60 TLQ10:TLQ60 TVM10:TVM60 UFI10:UFI60 UPE10:UPE60 UZA10:UZA60 VIW10:VIW60 VSS10:VSS60 WCO10:WCO60 WMK10:WMK60 WWG10:WWG60 Z65518:Z65568 JU65518:JU65568 TQ65518:TQ65568 ADM65518:ADM65568 ANI65518:ANI65568 AXE65518:AXE65568 BHA65518:BHA65568 BQW65518:BQW65568 CAS65518:CAS65568 CKO65518:CKO65568 CUK65518:CUK65568 DEG65518:DEG65568 DOC65518:DOC65568 DXY65518:DXY65568 EHU65518:EHU65568 ERQ65518:ERQ65568 FBM65518:FBM65568 FLI65518:FLI65568 FVE65518:FVE65568 GFA65518:GFA65568 GOW65518:GOW65568 GYS65518:GYS65568 HIO65518:HIO65568 HSK65518:HSK65568 ICG65518:ICG65568 IMC65518:IMC65568 IVY65518:IVY65568 JFU65518:JFU65568 JPQ65518:JPQ65568 JZM65518:JZM65568 KJI65518:KJI65568 KTE65518:KTE65568 LDA65518:LDA65568 LMW65518:LMW65568 LWS65518:LWS65568 MGO65518:MGO65568 MQK65518:MQK65568 NAG65518:NAG65568 NKC65518:NKC65568 NTY65518:NTY65568 ODU65518:ODU65568 ONQ65518:ONQ65568 OXM65518:OXM65568 PHI65518:PHI65568 PRE65518:PRE65568 QBA65518:QBA65568 QKW65518:QKW65568 QUS65518:QUS65568 REO65518:REO65568 ROK65518:ROK65568 RYG65518:RYG65568 SIC65518:SIC65568 SRY65518:SRY65568 TBU65518:TBU65568 TLQ65518:TLQ65568 TVM65518:TVM65568 UFI65518:UFI65568 UPE65518:UPE65568 UZA65518:UZA65568 VIW65518:VIW65568 VSS65518:VSS65568 WCO65518:WCO65568 WMK65518:WMK65568 WWG65518:WWG65568 Z131054:Z131104 JU131054:JU131104 TQ131054:TQ131104 ADM131054:ADM131104 ANI131054:ANI131104 AXE131054:AXE131104 BHA131054:BHA131104 BQW131054:BQW131104 CAS131054:CAS131104 CKO131054:CKO131104 CUK131054:CUK131104 DEG131054:DEG131104 DOC131054:DOC131104 DXY131054:DXY131104 EHU131054:EHU131104 ERQ131054:ERQ131104 FBM131054:FBM131104 FLI131054:FLI131104 FVE131054:FVE131104 GFA131054:GFA131104 GOW131054:GOW131104 GYS131054:GYS131104 HIO131054:HIO131104 HSK131054:HSK131104 ICG131054:ICG131104 IMC131054:IMC131104 IVY131054:IVY131104 JFU131054:JFU131104 JPQ131054:JPQ131104 JZM131054:JZM131104 KJI131054:KJI131104 KTE131054:KTE131104 LDA131054:LDA131104 LMW131054:LMW131104 LWS131054:LWS131104 MGO131054:MGO131104 MQK131054:MQK131104 NAG131054:NAG131104 NKC131054:NKC131104 NTY131054:NTY131104 ODU131054:ODU131104 ONQ131054:ONQ131104 OXM131054:OXM131104 PHI131054:PHI131104 PRE131054:PRE131104 QBA131054:QBA131104 QKW131054:QKW131104 QUS131054:QUS131104 REO131054:REO131104 ROK131054:ROK131104 RYG131054:RYG131104 SIC131054:SIC131104 SRY131054:SRY131104 TBU131054:TBU131104 TLQ131054:TLQ131104 TVM131054:TVM131104 UFI131054:UFI131104 UPE131054:UPE131104 UZA131054:UZA131104 VIW131054:VIW131104 VSS131054:VSS131104 WCO131054:WCO131104 WMK131054:WMK131104 WWG131054:WWG131104 Z196590:Z196640 JU196590:JU196640 TQ196590:TQ196640 ADM196590:ADM196640 ANI196590:ANI196640 AXE196590:AXE196640 BHA196590:BHA196640 BQW196590:BQW196640 CAS196590:CAS196640 CKO196590:CKO196640 CUK196590:CUK196640 DEG196590:DEG196640 DOC196590:DOC196640 DXY196590:DXY196640 EHU196590:EHU196640 ERQ196590:ERQ196640 FBM196590:FBM196640 FLI196590:FLI196640 FVE196590:FVE196640 GFA196590:GFA196640 GOW196590:GOW196640 GYS196590:GYS196640 HIO196590:HIO196640 HSK196590:HSK196640 ICG196590:ICG196640 IMC196590:IMC196640 IVY196590:IVY196640 JFU196590:JFU196640 JPQ196590:JPQ196640 JZM196590:JZM196640 KJI196590:KJI196640 KTE196590:KTE196640 LDA196590:LDA196640 LMW196590:LMW196640 LWS196590:LWS196640 MGO196590:MGO196640 MQK196590:MQK196640 NAG196590:NAG196640 NKC196590:NKC196640 NTY196590:NTY196640 ODU196590:ODU196640 ONQ196590:ONQ196640 OXM196590:OXM196640 PHI196590:PHI196640 PRE196590:PRE196640 QBA196590:QBA196640 QKW196590:QKW196640 QUS196590:QUS196640 REO196590:REO196640 ROK196590:ROK196640 RYG196590:RYG196640 SIC196590:SIC196640 SRY196590:SRY196640 TBU196590:TBU196640 TLQ196590:TLQ196640 TVM196590:TVM196640 UFI196590:UFI196640 UPE196590:UPE196640 UZA196590:UZA196640 VIW196590:VIW196640 VSS196590:VSS196640 WCO196590:WCO196640 WMK196590:WMK196640 WWG196590:WWG196640 Z262126:Z262176 JU262126:JU262176 TQ262126:TQ262176 ADM262126:ADM262176 ANI262126:ANI262176 AXE262126:AXE262176 BHA262126:BHA262176 BQW262126:BQW262176 CAS262126:CAS262176 CKO262126:CKO262176 CUK262126:CUK262176 DEG262126:DEG262176 DOC262126:DOC262176 DXY262126:DXY262176 EHU262126:EHU262176 ERQ262126:ERQ262176 FBM262126:FBM262176 FLI262126:FLI262176 FVE262126:FVE262176 GFA262126:GFA262176 GOW262126:GOW262176 GYS262126:GYS262176 HIO262126:HIO262176 HSK262126:HSK262176 ICG262126:ICG262176 IMC262126:IMC262176 IVY262126:IVY262176 JFU262126:JFU262176 JPQ262126:JPQ262176 JZM262126:JZM262176 KJI262126:KJI262176 KTE262126:KTE262176 LDA262126:LDA262176 LMW262126:LMW262176 LWS262126:LWS262176 MGO262126:MGO262176 MQK262126:MQK262176 NAG262126:NAG262176 NKC262126:NKC262176 NTY262126:NTY262176 ODU262126:ODU262176 ONQ262126:ONQ262176 OXM262126:OXM262176 PHI262126:PHI262176 PRE262126:PRE262176 QBA262126:QBA262176 QKW262126:QKW262176 QUS262126:QUS262176 REO262126:REO262176 ROK262126:ROK262176 RYG262126:RYG262176 SIC262126:SIC262176 SRY262126:SRY262176 TBU262126:TBU262176 TLQ262126:TLQ262176 TVM262126:TVM262176 UFI262126:UFI262176 UPE262126:UPE262176 UZA262126:UZA262176 VIW262126:VIW262176 VSS262126:VSS262176 WCO262126:WCO262176 WMK262126:WMK262176 WWG262126:WWG262176 Z327662:Z327712 JU327662:JU327712 TQ327662:TQ327712 ADM327662:ADM327712 ANI327662:ANI327712 AXE327662:AXE327712 BHA327662:BHA327712 BQW327662:BQW327712 CAS327662:CAS327712 CKO327662:CKO327712 CUK327662:CUK327712 DEG327662:DEG327712 DOC327662:DOC327712 DXY327662:DXY327712 EHU327662:EHU327712 ERQ327662:ERQ327712 FBM327662:FBM327712 FLI327662:FLI327712 FVE327662:FVE327712 GFA327662:GFA327712 GOW327662:GOW327712 GYS327662:GYS327712 HIO327662:HIO327712 HSK327662:HSK327712 ICG327662:ICG327712 IMC327662:IMC327712 IVY327662:IVY327712 JFU327662:JFU327712 JPQ327662:JPQ327712 JZM327662:JZM327712 KJI327662:KJI327712 KTE327662:KTE327712 LDA327662:LDA327712 LMW327662:LMW327712 LWS327662:LWS327712 MGO327662:MGO327712 MQK327662:MQK327712 NAG327662:NAG327712 NKC327662:NKC327712 NTY327662:NTY327712 ODU327662:ODU327712 ONQ327662:ONQ327712 OXM327662:OXM327712 PHI327662:PHI327712 PRE327662:PRE327712 QBA327662:QBA327712 QKW327662:QKW327712 QUS327662:QUS327712 REO327662:REO327712 ROK327662:ROK327712 RYG327662:RYG327712 SIC327662:SIC327712 SRY327662:SRY327712 TBU327662:TBU327712 TLQ327662:TLQ327712 TVM327662:TVM327712 UFI327662:UFI327712 UPE327662:UPE327712 UZA327662:UZA327712 VIW327662:VIW327712 VSS327662:VSS327712 WCO327662:WCO327712 WMK327662:WMK327712 WWG327662:WWG327712 Z393198:Z393248 JU393198:JU393248 TQ393198:TQ393248 ADM393198:ADM393248 ANI393198:ANI393248 AXE393198:AXE393248 BHA393198:BHA393248 BQW393198:BQW393248 CAS393198:CAS393248 CKO393198:CKO393248 CUK393198:CUK393248 DEG393198:DEG393248 DOC393198:DOC393248 DXY393198:DXY393248 EHU393198:EHU393248 ERQ393198:ERQ393248 FBM393198:FBM393248 FLI393198:FLI393248 FVE393198:FVE393248 GFA393198:GFA393248 GOW393198:GOW393248 GYS393198:GYS393248 HIO393198:HIO393248 HSK393198:HSK393248 ICG393198:ICG393248 IMC393198:IMC393248 IVY393198:IVY393248 JFU393198:JFU393248 JPQ393198:JPQ393248 JZM393198:JZM393248 KJI393198:KJI393248 KTE393198:KTE393248 LDA393198:LDA393248 LMW393198:LMW393248 LWS393198:LWS393248 MGO393198:MGO393248 MQK393198:MQK393248 NAG393198:NAG393248 NKC393198:NKC393248 NTY393198:NTY393248 ODU393198:ODU393248 ONQ393198:ONQ393248 OXM393198:OXM393248 PHI393198:PHI393248 PRE393198:PRE393248 QBA393198:QBA393248 QKW393198:QKW393248 QUS393198:QUS393248 REO393198:REO393248 ROK393198:ROK393248 RYG393198:RYG393248 SIC393198:SIC393248 SRY393198:SRY393248 TBU393198:TBU393248 TLQ393198:TLQ393248 TVM393198:TVM393248 UFI393198:UFI393248 UPE393198:UPE393248 UZA393198:UZA393248 VIW393198:VIW393248 VSS393198:VSS393248 WCO393198:WCO393248 WMK393198:WMK393248 WWG393198:WWG393248 Z458734:Z458784 JU458734:JU458784 TQ458734:TQ458784 ADM458734:ADM458784 ANI458734:ANI458784 AXE458734:AXE458784 BHA458734:BHA458784 BQW458734:BQW458784 CAS458734:CAS458784 CKO458734:CKO458784 CUK458734:CUK458784 DEG458734:DEG458784 DOC458734:DOC458784 DXY458734:DXY458784 EHU458734:EHU458784 ERQ458734:ERQ458784 FBM458734:FBM458784 FLI458734:FLI458784 FVE458734:FVE458784 GFA458734:GFA458784 GOW458734:GOW458784 GYS458734:GYS458784 HIO458734:HIO458784 HSK458734:HSK458784 ICG458734:ICG458784 IMC458734:IMC458784 IVY458734:IVY458784 JFU458734:JFU458784 JPQ458734:JPQ458784 JZM458734:JZM458784 KJI458734:KJI458784 KTE458734:KTE458784 LDA458734:LDA458784 LMW458734:LMW458784 LWS458734:LWS458784 MGO458734:MGO458784 MQK458734:MQK458784 NAG458734:NAG458784 NKC458734:NKC458784 NTY458734:NTY458784 ODU458734:ODU458784 ONQ458734:ONQ458784 OXM458734:OXM458784 PHI458734:PHI458784 PRE458734:PRE458784 QBA458734:QBA458784 QKW458734:QKW458784 QUS458734:QUS458784 REO458734:REO458784 ROK458734:ROK458784 RYG458734:RYG458784 SIC458734:SIC458784 SRY458734:SRY458784 TBU458734:TBU458784 TLQ458734:TLQ458784 TVM458734:TVM458784 UFI458734:UFI458784 UPE458734:UPE458784 UZA458734:UZA458784 VIW458734:VIW458784 VSS458734:VSS458784 WCO458734:WCO458784 WMK458734:WMK458784 WWG458734:WWG458784 Z524270:Z524320 JU524270:JU524320 TQ524270:TQ524320 ADM524270:ADM524320 ANI524270:ANI524320 AXE524270:AXE524320 BHA524270:BHA524320 BQW524270:BQW524320 CAS524270:CAS524320 CKO524270:CKO524320 CUK524270:CUK524320 DEG524270:DEG524320 DOC524270:DOC524320 DXY524270:DXY524320 EHU524270:EHU524320 ERQ524270:ERQ524320 FBM524270:FBM524320 FLI524270:FLI524320 FVE524270:FVE524320 GFA524270:GFA524320 GOW524270:GOW524320 GYS524270:GYS524320 HIO524270:HIO524320 HSK524270:HSK524320 ICG524270:ICG524320 IMC524270:IMC524320 IVY524270:IVY524320 JFU524270:JFU524320 JPQ524270:JPQ524320 JZM524270:JZM524320 KJI524270:KJI524320 KTE524270:KTE524320 LDA524270:LDA524320 LMW524270:LMW524320 LWS524270:LWS524320 MGO524270:MGO524320 MQK524270:MQK524320 NAG524270:NAG524320 NKC524270:NKC524320 NTY524270:NTY524320 ODU524270:ODU524320 ONQ524270:ONQ524320 OXM524270:OXM524320 PHI524270:PHI524320 PRE524270:PRE524320 QBA524270:QBA524320 QKW524270:QKW524320 QUS524270:QUS524320 REO524270:REO524320 ROK524270:ROK524320 RYG524270:RYG524320 SIC524270:SIC524320 SRY524270:SRY524320 TBU524270:TBU524320 TLQ524270:TLQ524320 TVM524270:TVM524320 UFI524270:UFI524320 UPE524270:UPE524320 UZA524270:UZA524320 VIW524270:VIW524320 VSS524270:VSS524320 WCO524270:WCO524320 WMK524270:WMK524320 WWG524270:WWG524320 Z589806:Z589856 JU589806:JU589856 TQ589806:TQ589856 ADM589806:ADM589856 ANI589806:ANI589856 AXE589806:AXE589856 BHA589806:BHA589856 BQW589806:BQW589856 CAS589806:CAS589856 CKO589806:CKO589856 CUK589806:CUK589856 DEG589806:DEG589856 DOC589806:DOC589856 DXY589806:DXY589856 EHU589806:EHU589856 ERQ589806:ERQ589856 FBM589806:FBM589856 FLI589806:FLI589856 FVE589806:FVE589856 GFA589806:GFA589856 GOW589806:GOW589856 GYS589806:GYS589856 HIO589806:HIO589856 HSK589806:HSK589856 ICG589806:ICG589856 IMC589806:IMC589856 IVY589806:IVY589856 JFU589806:JFU589856 JPQ589806:JPQ589856 JZM589806:JZM589856 KJI589806:KJI589856 KTE589806:KTE589856 LDA589806:LDA589856 LMW589806:LMW589856 LWS589806:LWS589856 MGO589806:MGO589856 MQK589806:MQK589856 NAG589806:NAG589856 NKC589806:NKC589856 NTY589806:NTY589856 ODU589806:ODU589856 ONQ589806:ONQ589856 OXM589806:OXM589856 PHI589806:PHI589856 PRE589806:PRE589856 QBA589806:QBA589856 QKW589806:QKW589856 QUS589806:QUS589856 REO589806:REO589856 ROK589806:ROK589856 RYG589806:RYG589856 SIC589806:SIC589856 SRY589806:SRY589856 TBU589806:TBU589856 TLQ589806:TLQ589856 TVM589806:TVM589856 UFI589806:UFI589856 UPE589806:UPE589856 UZA589806:UZA589856 VIW589806:VIW589856 VSS589806:VSS589856 WCO589806:WCO589856 WMK589806:WMK589856 WWG589806:WWG589856 Z655342:Z655392 JU655342:JU655392 TQ655342:TQ655392 ADM655342:ADM655392 ANI655342:ANI655392 AXE655342:AXE655392 BHA655342:BHA655392 BQW655342:BQW655392 CAS655342:CAS655392 CKO655342:CKO655392 CUK655342:CUK655392 DEG655342:DEG655392 DOC655342:DOC655392 DXY655342:DXY655392 EHU655342:EHU655392 ERQ655342:ERQ655392 FBM655342:FBM655392 FLI655342:FLI655392 FVE655342:FVE655392 GFA655342:GFA655392 GOW655342:GOW655392 GYS655342:GYS655392 HIO655342:HIO655392 HSK655342:HSK655392 ICG655342:ICG655392 IMC655342:IMC655392 IVY655342:IVY655392 JFU655342:JFU655392 JPQ655342:JPQ655392 JZM655342:JZM655392 KJI655342:KJI655392 KTE655342:KTE655392 LDA655342:LDA655392 LMW655342:LMW655392 LWS655342:LWS655392 MGO655342:MGO655392 MQK655342:MQK655392 NAG655342:NAG655392 NKC655342:NKC655392 NTY655342:NTY655392 ODU655342:ODU655392 ONQ655342:ONQ655392 OXM655342:OXM655392 PHI655342:PHI655392 PRE655342:PRE655392 QBA655342:QBA655392 QKW655342:QKW655392 QUS655342:QUS655392 REO655342:REO655392 ROK655342:ROK655392 RYG655342:RYG655392 SIC655342:SIC655392 SRY655342:SRY655392 TBU655342:TBU655392 TLQ655342:TLQ655392 TVM655342:TVM655392 UFI655342:UFI655392 UPE655342:UPE655392 UZA655342:UZA655392 VIW655342:VIW655392 VSS655342:VSS655392 WCO655342:WCO655392 WMK655342:WMK655392 WWG655342:WWG655392 Z720878:Z720928 JU720878:JU720928 TQ720878:TQ720928 ADM720878:ADM720928 ANI720878:ANI720928 AXE720878:AXE720928 BHA720878:BHA720928 BQW720878:BQW720928 CAS720878:CAS720928 CKO720878:CKO720928 CUK720878:CUK720928 DEG720878:DEG720928 DOC720878:DOC720928 DXY720878:DXY720928 EHU720878:EHU720928 ERQ720878:ERQ720928 FBM720878:FBM720928 FLI720878:FLI720928 FVE720878:FVE720928 GFA720878:GFA720928 GOW720878:GOW720928 GYS720878:GYS720928 HIO720878:HIO720928 HSK720878:HSK720928 ICG720878:ICG720928 IMC720878:IMC720928 IVY720878:IVY720928 JFU720878:JFU720928 JPQ720878:JPQ720928 JZM720878:JZM720928 KJI720878:KJI720928 KTE720878:KTE720928 LDA720878:LDA720928 LMW720878:LMW720928 LWS720878:LWS720928 MGO720878:MGO720928 MQK720878:MQK720928 NAG720878:NAG720928 NKC720878:NKC720928 NTY720878:NTY720928 ODU720878:ODU720928 ONQ720878:ONQ720928 OXM720878:OXM720928 PHI720878:PHI720928 PRE720878:PRE720928 QBA720878:QBA720928 QKW720878:QKW720928 QUS720878:QUS720928 REO720878:REO720928 ROK720878:ROK720928 RYG720878:RYG720928 SIC720878:SIC720928 SRY720878:SRY720928 TBU720878:TBU720928 TLQ720878:TLQ720928 TVM720878:TVM720928 UFI720878:UFI720928 UPE720878:UPE720928 UZA720878:UZA720928 VIW720878:VIW720928 VSS720878:VSS720928 WCO720878:WCO720928 WMK720878:WMK720928 WWG720878:WWG720928 Z786414:Z786464 JU786414:JU786464 TQ786414:TQ786464 ADM786414:ADM786464 ANI786414:ANI786464 AXE786414:AXE786464 BHA786414:BHA786464 BQW786414:BQW786464 CAS786414:CAS786464 CKO786414:CKO786464 CUK786414:CUK786464 DEG786414:DEG786464 DOC786414:DOC786464 DXY786414:DXY786464 EHU786414:EHU786464 ERQ786414:ERQ786464 FBM786414:FBM786464 FLI786414:FLI786464 FVE786414:FVE786464 GFA786414:GFA786464 GOW786414:GOW786464 GYS786414:GYS786464 HIO786414:HIO786464 HSK786414:HSK786464 ICG786414:ICG786464 IMC786414:IMC786464 IVY786414:IVY786464 JFU786414:JFU786464 JPQ786414:JPQ786464 JZM786414:JZM786464 KJI786414:KJI786464 KTE786414:KTE786464 LDA786414:LDA786464 LMW786414:LMW786464 LWS786414:LWS786464 MGO786414:MGO786464 MQK786414:MQK786464 NAG786414:NAG786464 NKC786414:NKC786464 NTY786414:NTY786464 ODU786414:ODU786464 ONQ786414:ONQ786464 OXM786414:OXM786464 PHI786414:PHI786464 PRE786414:PRE786464 QBA786414:QBA786464 QKW786414:QKW786464 QUS786414:QUS786464 REO786414:REO786464 ROK786414:ROK786464 RYG786414:RYG786464 SIC786414:SIC786464 SRY786414:SRY786464 TBU786414:TBU786464 TLQ786414:TLQ786464 TVM786414:TVM786464 UFI786414:UFI786464 UPE786414:UPE786464 UZA786414:UZA786464 VIW786414:VIW786464 VSS786414:VSS786464 WCO786414:WCO786464 WMK786414:WMK786464 WWG786414:WWG786464 Z851950:Z852000 JU851950:JU852000 TQ851950:TQ852000 ADM851950:ADM852000 ANI851950:ANI852000 AXE851950:AXE852000 BHA851950:BHA852000 BQW851950:BQW852000 CAS851950:CAS852000 CKO851950:CKO852000 CUK851950:CUK852000 DEG851950:DEG852000 DOC851950:DOC852000 DXY851950:DXY852000 EHU851950:EHU852000 ERQ851950:ERQ852000 FBM851950:FBM852000 FLI851950:FLI852000 FVE851950:FVE852000 GFA851950:GFA852000 GOW851950:GOW852000 GYS851950:GYS852000 HIO851950:HIO852000 HSK851950:HSK852000 ICG851950:ICG852000 IMC851950:IMC852000 IVY851950:IVY852000 JFU851950:JFU852000 JPQ851950:JPQ852000 JZM851950:JZM852000 KJI851950:KJI852000 KTE851950:KTE852000 LDA851950:LDA852000 LMW851950:LMW852000 LWS851950:LWS852000 MGO851950:MGO852000 MQK851950:MQK852000 NAG851950:NAG852000 NKC851950:NKC852000 NTY851950:NTY852000 ODU851950:ODU852000 ONQ851950:ONQ852000 OXM851950:OXM852000 PHI851950:PHI852000 PRE851950:PRE852000 QBA851950:QBA852000 QKW851950:QKW852000 QUS851950:QUS852000 REO851950:REO852000 ROK851950:ROK852000 RYG851950:RYG852000 SIC851950:SIC852000 SRY851950:SRY852000 TBU851950:TBU852000 TLQ851950:TLQ852000 TVM851950:TVM852000 UFI851950:UFI852000 UPE851950:UPE852000 UZA851950:UZA852000 VIW851950:VIW852000 VSS851950:VSS852000 WCO851950:WCO852000 WMK851950:WMK852000 WWG851950:WWG852000 Z917486:Z917536 JU917486:JU917536 TQ917486:TQ917536 ADM917486:ADM917536 ANI917486:ANI917536 AXE917486:AXE917536 BHA917486:BHA917536 BQW917486:BQW917536 CAS917486:CAS917536 CKO917486:CKO917536 CUK917486:CUK917536 DEG917486:DEG917536 DOC917486:DOC917536 DXY917486:DXY917536 EHU917486:EHU917536 ERQ917486:ERQ917536 FBM917486:FBM917536 FLI917486:FLI917536 FVE917486:FVE917536 GFA917486:GFA917536 GOW917486:GOW917536 GYS917486:GYS917536 HIO917486:HIO917536 HSK917486:HSK917536 ICG917486:ICG917536 IMC917486:IMC917536 IVY917486:IVY917536 JFU917486:JFU917536 JPQ917486:JPQ917536 JZM917486:JZM917536 KJI917486:KJI917536 KTE917486:KTE917536 LDA917486:LDA917536 LMW917486:LMW917536 LWS917486:LWS917536 MGO917486:MGO917536 MQK917486:MQK917536 NAG917486:NAG917536 NKC917486:NKC917536 NTY917486:NTY917536 ODU917486:ODU917536 ONQ917486:ONQ917536 OXM917486:OXM917536 PHI917486:PHI917536 PRE917486:PRE917536 QBA917486:QBA917536 QKW917486:QKW917536 QUS917486:QUS917536 REO917486:REO917536 ROK917486:ROK917536 RYG917486:RYG917536 SIC917486:SIC917536 SRY917486:SRY917536 TBU917486:TBU917536 TLQ917486:TLQ917536 TVM917486:TVM917536 UFI917486:UFI917536 UPE917486:UPE917536 UZA917486:UZA917536 VIW917486:VIW917536 VSS917486:VSS917536 WCO917486:WCO917536 WMK917486:WMK917536 WWG917486:WWG917536 Z983022:Z983072 JU983022:JU983072 TQ983022:TQ983072 ADM983022:ADM983072 ANI983022:ANI983072 AXE983022:AXE983072 BHA983022:BHA983072 BQW983022:BQW983072 CAS983022:CAS983072 CKO983022:CKO983072 CUK983022:CUK983072 DEG983022:DEG983072 DOC983022:DOC983072 DXY983022:DXY983072 EHU983022:EHU983072 ERQ983022:ERQ983072 FBM983022:FBM983072 FLI983022:FLI983072 FVE983022:FVE983072 GFA983022:GFA983072 GOW983022:GOW983072 GYS983022:GYS983072 HIO983022:HIO983072 HSK983022:HSK983072 ICG983022:ICG983072 IMC983022:IMC983072 IVY983022:IVY983072 JFU983022:JFU983072 JPQ983022:JPQ983072 JZM983022:JZM983072 KJI983022:KJI983072 KTE983022:KTE983072 LDA983022:LDA983072 LMW983022:LMW983072 LWS983022:LWS983072 MGO983022:MGO983072 MQK983022:MQK983072 NAG983022:NAG983072 NKC983022:NKC983072 NTY983022:NTY983072 ODU983022:ODU983072 ONQ983022:ONQ983072 OXM983022:OXM983072 PHI983022:PHI983072 PRE983022:PRE983072 QBA983022:QBA983072 QKW983022:QKW983072 QUS983022:QUS983072 REO983022:REO983072 ROK983022:ROK983072 RYG983022:RYG983072 SIC983022:SIC983072 SRY983022:SRY983072 TBU983022:TBU983072 TLQ983022:TLQ983072 TVM983022:TVM983072 UFI983022:UFI983072 UPE983022:UPE983072 UZA983022:UZA983072 VIW983022:VIW983072 VSS983022:VSS983072 WCO983022:WCO983072 WMK983022:WMK983072 WWG983022:WWG983072 AA983022:AA983129 AA917486:AA917593 AA851950:AA852057 AA786414:AA786521 AA720878:AA720985 AA655342:AA655449 AA589806:AA589913 AA524270:AA524377 AA458734:AA458841 AA393198:AA393305 AA327662:AA327769 AA262126:AA262233 AA196590:AA196697 AA131054:AA131161 AA65518:AA65625 Z983132:AA983161 Z917596:AA917625 Z852060:AA852089 Z786524:AA786553 Z720988:AA721017 Z655452:AA655481 Z589916:AA589945 Z524380:AA524409 Z458844:AA458873 Z393308:AA393337 Z327772:AA327801 Z262236:AA262265 Z196700:AA196729 Z131164:AA131193 Z65628:AA65657 AMZ117:ANB136 WML10:WMM114 WCP10:WCQ114 VST10:VSU114 VIX10:VIY114 UZB10:UZC114 UPF10:UPG114 UFJ10:UFK114 TVN10:TVO114 TLR10:TLS114 TBV10:TBW114 SRZ10:SSA114 SID10:SIE114 RYH10:RYI114 ROL10:ROM114 REP10:REQ114 QUT10:QUU114 QKX10:QKY114 QBB10:QBC114 PRF10:PRG114 PHJ10:PHK114 OXN10:OXO114 ONR10:ONS114 ODV10:ODW114 NTZ10:NUA114 NKD10:NKE114 NAH10:NAI114 MQL10:MQM114 MGP10:MGQ114 LWT10:LWU114 LMX10:LMY114 LDB10:LDC114 KTF10:KTG114 KJJ10:KJK114 JZN10:JZO114 JPR10:JPS114 JFV10:JFW114 IVZ10:IWA114 IMD10:IME114 ICH10:ICI114 HSL10:HSM114 HIP10:HIQ114 GYT10:GYU114 GOX10:GOY114 GFB10:GFC114 FVF10:FVG114 FLJ10:FLK114 FBN10:FBO114 ERR10:ERS114 EHV10:EHW114 DXZ10:DYA114 DOD10:DOE114 DEH10:DEI114 CUL10:CUM114 CKP10:CKQ114 CAT10:CAU114 BQX10:BQY114 BHB10:BHC114 AXF10:AXG114 ANJ10:ANK114 ADN10:ADO114 TR10:TS114 JV10:JW114 TH117:TJ136 WVX10:WVZ114 WMB10:WMD114 WCF10:WCH114 VSJ10:VSL114 VIN10:VIP114 UYR10:UYT114 UOV10:UOX114 UEZ10:UFB114 TVD10:TVF114 TLH10:TLJ114 TBL10:TBN114 SRP10:SRR114 SHT10:SHV114 RXX10:RXZ114 ROB10:ROD114 REF10:REH114 QUJ10:QUL114 QKN10:QKP114 QAR10:QAT114 PQV10:PQX114 PGZ10:PHB114 OXD10:OXF114 ONH10:ONJ114 ODL10:ODN114 NTP10:NTR114 NJT10:NJV114 MZX10:MZZ114 MQB10:MQD114 MGF10:MGH114 LWJ10:LWL114 LMN10:LMP114 LCR10:LCT114 KSV10:KSX114 KIZ10:KJB114 JZD10:JZF114 JPH10:JPJ114 JFL10:JFN114 IVP10:IVR114 ILT10:ILV114 IBX10:IBZ114 HSB10:HSD114 HIF10:HIH114 GYJ10:GYL114 GON10:GOP114 GER10:GET114 FUV10:FUX114 FKZ10:FLB114 FBD10:FBF114 ERH10:ERJ114 EHL10:EHN114 DXP10:DXR114 DNT10:DNV114 DDX10:DDZ114 CUB10:CUD114 CKF10:CKH114 CAJ10:CAL114 BQN10:BQP114 BGR10:BGT114 AWV10:AWX114 AMZ10:ANB114 ADD10:ADF114 TH10:TJ114 JL10:JN114 WWH10:WWI114 ADD117:ADF136 JL117:JN136 WWG117:WWI136 WMK117:WMM136 WCO117:WCQ136 VSS117:VSU136 VIW117:VIY136 UZA117:UZC136 UPE117:UPG136 UFI117:UFK136 TVM117:TVO136 TLQ117:TLS136 TBU117:TBW136 SRY117:SSA136 SIC117:SIE136 RYG117:RYI136 ROK117:ROM136 REO117:REQ136 QUS117:QUU136 QKW117:QKY136 QBA117:QBC136 PRE117:PRG136 PHI117:PHK136 OXM117:OXO136 ONQ117:ONS136 ODU117:ODW136 NTY117:NUA136 NKC117:NKE136 NAG117:NAI136 MQK117:MQM136 MGO117:MGQ136 LWS117:LWU136 LMW117:LMY136 LDA117:LDC136 KTE117:KTG136 KJI117:KJK136 JZM117:JZO136 JPQ117:JPS136 JFU117:JFW136 IVY117:IWA136 IMC117:IME136 ICG117:ICI136 HSK117:HSM136 HIO117:HIQ136 GYS117:GYU136 GOW117:GOY136 GFA117:GFC136 FVE117:FVG136 FLI117:FLK136 FBM117:FBO136 ERQ117:ERS136 EHU117:EHW136 DXY117:DYA136 DOC117:DOE136 DEG117:DEI136 CUK117:CUM136 CKO117:CKQ136 CAS117:CAU136 BQW117:BQY136 BHA117:BHC136 AXE117:AXG136 ANI117:ANK136 ADM117:ADO136 TQ117:TS136 JU117:JW136 WVX117:WVZ136 WMB117:WMD136 WCF117:WCH136 VSJ117:VSL136 VIN117:VIP136 UYR117:UYT136 UOV117:UOX136 UEZ117:UFB136 TVD117:TVF136 TLH117:TLJ136 TBL117:TBN136 SRP117:SRR136 SHT117:SHV136 RXX117:RXZ136 ROB117:ROD136 REF117:REH136 QUJ117:QUL136 QKN117:QKP136 QAR117:QAT136 PQV117:PQX136 PGZ117:PHB136 OXD117:OXF136 ONH117:ONJ136 ODL117:ODN136 NTP117:NTR136 NJT117:NJV136 MZX117:MZZ136 MQB117:MQD136 MGF117:MGH136 LWJ117:LWL136 LMN117:LMP136 LCR117:LCT136 KSV117:KSX136 KIZ117:KJB136 JZD117:JZF136 JPH117:JPJ136 JFL117:JFN136 IVP117:IVR136 ILT117:ILV136 IBX117:IBZ136 HSB117:HSD136 HIF117:HIH136 GYJ117:GYL136 GON117:GOP136 GER117:GET136 FUV117:FUX136 FKZ117:FLB136 FBD117:FBF136 ERH117:ERJ136 EHL117:EHN136 DXP117:DXR136 DNT117:DNV136 DDX117:DDZ136 CUB117:CUD136 CKF117:CKH136 CAJ117:CAL136 BQN117:BQP136 BGR117:BGT136 AWV117:AWX136" xr:uid="{00000000-0002-0000-0200-00001C000000}">
      <formula1>"○,×"</formula1>
    </dataValidation>
    <dataValidation type="whole" allowBlank="1" showInputMessage="1" showErrorMessage="1" sqref="AA65667:AG65667 JW65667:KC65667 TS65667:TY65667 ADO65667:ADU65667 ANK65667:ANQ65667 AXG65667:AXM65667 BHC65667:BHI65667 BQY65667:BRE65667 CAU65667:CBA65667 CKQ65667:CKW65667 CUM65667:CUS65667 DEI65667:DEO65667 DOE65667:DOK65667 DYA65667:DYG65667 EHW65667:EIC65667 ERS65667:ERY65667 FBO65667:FBU65667 FLK65667:FLQ65667 FVG65667:FVM65667 GFC65667:GFI65667 GOY65667:GPE65667 GYU65667:GZA65667 HIQ65667:HIW65667 HSM65667:HSS65667 ICI65667:ICO65667 IME65667:IMK65667 IWA65667:IWG65667 JFW65667:JGC65667 JPS65667:JPY65667 JZO65667:JZU65667 KJK65667:KJQ65667 KTG65667:KTM65667 LDC65667:LDI65667 LMY65667:LNE65667 LWU65667:LXA65667 MGQ65667:MGW65667 MQM65667:MQS65667 NAI65667:NAO65667 NKE65667:NKK65667 NUA65667:NUG65667 ODW65667:OEC65667 ONS65667:ONY65667 OXO65667:OXU65667 PHK65667:PHQ65667 PRG65667:PRM65667 QBC65667:QBI65667 QKY65667:QLE65667 QUU65667:QVA65667 REQ65667:REW65667 ROM65667:ROS65667 RYI65667:RYO65667 SIE65667:SIK65667 SSA65667:SSG65667 TBW65667:TCC65667 TLS65667:TLY65667 TVO65667:TVU65667 UFK65667:UFQ65667 UPG65667:UPM65667 UZC65667:UZI65667 VIY65667:VJE65667 VSU65667:VTA65667 WCQ65667:WCW65667 WMM65667:WMS65667 WWI65667:WWO65667 AA131203:AG131203 JW131203:KC131203 TS131203:TY131203 ADO131203:ADU131203 ANK131203:ANQ131203 AXG131203:AXM131203 BHC131203:BHI131203 BQY131203:BRE131203 CAU131203:CBA131203 CKQ131203:CKW131203 CUM131203:CUS131203 DEI131203:DEO131203 DOE131203:DOK131203 DYA131203:DYG131203 EHW131203:EIC131203 ERS131203:ERY131203 FBO131203:FBU131203 FLK131203:FLQ131203 FVG131203:FVM131203 GFC131203:GFI131203 GOY131203:GPE131203 GYU131203:GZA131203 HIQ131203:HIW131203 HSM131203:HSS131203 ICI131203:ICO131203 IME131203:IMK131203 IWA131203:IWG131203 JFW131203:JGC131203 JPS131203:JPY131203 JZO131203:JZU131203 KJK131203:KJQ131203 KTG131203:KTM131203 LDC131203:LDI131203 LMY131203:LNE131203 LWU131203:LXA131203 MGQ131203:MGW131203 MQM131203:MQS131203 NAI131203:NAO131203 NKE131203:NKK131203 NUA131203:NUG131203 ODW131203:OEC131203 ONS131203:ONY131203 OXO131203:OXU131203 PHK131203:PHQ131203 PRG131203:PRM131203 QBC131203:QBI131203 QKY131203:QLE131203 QUU131203:QVA131203 REQ131203:REW131203 ROM131203:ROS131203 RYI131203:RYO131203 SIE131203:SIK131203 SSA131203:SSG131203 TBW131203:TCC131203 TLS131203:TLY131203 TVO131203:TVU131203 UFK131203:UFQ131203 UPG131203:UPM131203 UZC131203:UZI131203 VIY131203:VJE131203 VSU131203:VTA131203 WCQ131203:WCW131203 WMM131203:WMS131203 WWI131203:WWO131203 AA196739:AG196739 JW196739:KC196739 TS196739:TY196739 ADO196739:ADU196739 ANK196739:ANQ196739 AXG196739:AXM196739 BHC196739:BHI196739 BQY196739:BRE196739 CAU196739:CBA196739 CKQ196739:CKW196739 CUM196739:CUS196739 DEI196739:DEO196739 DOE196739:DOK196739 DYA196739:DYG196739 EHW196739:EIC196739 ERS196739:ERY196739 FBO196739:FBU196739 FLK196739:FLQ196739 FVG196739:FVM196739 GFC196739:GFI196739 GOY196739:GPE196739 GYU196739:GZA196739 HIQ196739:HIW196739 HSM196739:HSS196739 ICI196739:ICO196739 IME196739:IMK196739 IWA196739:IWG196739 JFW196739:JGC196739 JPS196739:JPY196739 JZO196739:JZU196739 KJK196739:KJQ196739 KTG196739:KTM196739 LDC196739:LDI196739 LMY196739:LNE196739 LWU196739:LXA196739 MGQ196739:MGW196739 MQM196739:MQS196739 NAI196739:NAO196739 NKE196739:NKK196739 NUA196739:NUG196739 ODW196739:OEC196739 ONS196739:ONY196739 OXO196739:OXU196739 PHK196739:PHQ196739 PRG196739:PRM196739 QBC196739:QBI196739 QKY196739:QLE196739 QUU196739:QVA196739 REQ196739:REW196739 ROM196739:ROS196739 RYI196739:RYO196739 SIE196739:SIK196739 SSA196739:SSG196739 TBW196739:TCC196739 TLS196739:TLY196739 TVO196739:TVU196739 UFK196739:UFQ196739 UPG196739:UPM196739 UZC196739:UZI196739 VIY196739:VJE196739 VSU196739:VTA196739 WCQ196739:WCW196739 WMM196739:WMS196739 WWI196739:WWO196739 AA262275:AG262275 JW262275:KC262275 TS262275:TY262275 ADO262275:ADU262275 ANK262275:ANQ262275 AXG262275:AXM262275 BHC262275:BHI262275 BQY262275:BRE262275 CAU262275:CBA262275 CKQ262275:CKW262275 CUM262275:CUS262275 DEI262275:DEO262275 DOE262275:DOK262275 DYA262275:DYG262275 EHW262275:EIC262275 ERS262275:ERY262275 FBO262275:FBU262275 FLK262275:FLQ262275 FVG262275:FVM262275 GFC262275:GFI262275 GOY262275:GPE262275 GYU262275:GZA262275 HIQ262275:HIW262275 HSM262275:HSS262275 ICI262275:ICO262275 IME262275:IMK262275 IWA262275:IWG262275 JFW262275:JGC262275 JPS262275:JPY262275 JZO262275:JZU262275 KJK262275:KJQ262275 KTG262275:KTM262275 LDC262275:LDI262275 LMY262275:LNE262275 LWU262275:LXA262275 MGQ262275:MGW262275 MQM262275:MQS262275 NAI262275:NAO262275 NKE262275:NKK262275 NUA262275:NUG262275 ODW262275:OEC262275 ONS262275:ONY262275 OXO262275:OXU262275 PHK262275:PHQ262275 PRG262275:PRM262275 QBC262275:QBI262275 QKY262275:QLE262275 QUU262275:QVA262275 REQ262275:REW262275 ROM262275:ROS262275 RYI262275:RYO262275 SIE262275:SIK262275 SSA262275:SSG262275 TBW262275:TCC262275 TLS262275:TLY262275 TVO262275:TVU262275 UFK262275:UFQ262275 UPG262275:UPM262275 UZC262275:UZI262275 VIY262275:VJE262275 VSU262275:VTA262275 WCQ262275:WCW262275 WMM262275:WMS262275 WWI262275:WWO262275 AA327811:AG327811 JW327811:KC327811 TS327811:TY327811 ADO327811:ADU327811 ANK327811:ANQ327811 AXG327811:AXM327811 BHC327811:BHI327811 BQY327811:BRE327811 CAU327811:CBA327811 CKQ327811:CKW327811 CUM327811:CUS327811 DEI327811:DEO327811 DOE327811:DOK327811 DYA327811:DYG327811 EHW327811:EIC327811 ERS327811:ERY327811 FBO327811:FBU327811 FLK327811:FLQ327811 FVG327811:FVM327811 GFC327811:GFI327811 GOY327811:GPE327811 GYU327811:GZA327811 HIQ327811:HIW327811 HSM327811:HSS327811 ICI327811:ICO327811 IME327811:IMK327811 IWA327811:IWG327811 JFW327811:JGC327811 JPS327811:JPY327811 JZO327811:JZU327811 KJK327811:KJQ327811 KTG327811:KTM327811 LDC327811:LDI327811 LMY327811:LNE327811 LWU327811:LXA327811 MGQ327811:MGW327811 MQM327811:MQS327811 NAI327811:NAO327811 NKE327811:NKK327811 NUA327811:NUG327811 ODW327811:OEC327811 ONS327811:ONY327811 OXO327811:OXU327811 PHK327811:PHQ327811 PRG327811:PRM327811 QBC327811:QBI327811 QKY327811:QLE327811 QUU327811:QVA327811 REQ327811:REW327811 ROM327811:ROS327811 RYI327811:RYO327811 SIE327811:SIK327811 SSA327811:SSG327811 TBW327811:TCC327811 TLS327811:TLY327811 TVO327811:TVU327811 UFK327811:UFQ327811 UPG327811:UPM327811 UZC327811:UZI327811 VIY327811:VJE327811 VSU327811:VTA327811 WCQ327811:WCW327811 WMM327811:WMS327811 WWI327811:WWO327811 AA393347:AG393347 JW393347:KC393347 TS393347:TY393347 ADO393347:ADU393347 ANK393347:ANQ393347 AXG393347:AXM393347 BHC393347:BHI393347 BQY393347:BRE393347 CAU393347:CBA393347 CKQ393347:CKW393347 CUM393347:CUS393347 DEI393347:DEO393347 DOE393347:DOK393347 DYA393347:DYG393347 EHW393347:EIC393347 ERS393347:ERY393347 FBO393347:FBU393347 FLK393347:FLQ393347 FVG393347:FVM393347 GFC393347:GFI393347 GOY393347:GPE393347 GYU393347:GZA393347 HIQ393347:HIW393347 HSM393347:HSS393347 ICI393347:ICO393347 IME393347:IMK393347 IWA393347:IWG393347 JFW393347:JGC393347 JPS393347:JPY393347 JZO393347:JZU393347 KJK393347:KJQ393347 KTG393347:KTM393347 LDC393347:LDI393347 LMY393347:LNE393347 LWU393347:LXA393347 MGQ393347:MGW393347 MQM393347:MQS393347 NAI393347:NAO393347 NKE393347:NKK393347 NUA393347:NUG393347 ODW393347:OEC393347 ONS393347:ONY393347 OXO393347:OXU393347 PHK393347:PHQ393347 PRG393347:PRM393347 QBC393347:QBI393347 QKY393347:QLE393347 QUU393347:QVA393347 REQ393347:REW393347 ROM393347:ROS393347 RYI393347:RYO393347 SIE393347:SIK393347 SSA393347:SSG393347 TBW393347:TCC393347 TLS393347:TLY393347 TVO393347:TVU393347 UFK393347:UFQ393347 UPG393347:UPM393347 UZC393347:UZI393347 VIY393347:VJE393347 VSU393347:VTA393347 WCQ393347:WCW393347 WMM393347:WMS393347 WWI393347:WWO393347 AA458883:AG458883 JW458883:KC458883 TS458883:TY458883 ADO458883:ADU458883 ANK458883:ANQ458883 AXG458883:AXM458883 BHC458883:BHI458883 BQY458883:BRE458883 CAU458883:CBA458883 CKQ458883:CKW458883 CUM458883:CUS458883 DEI458883:DEO458883 DOE458883:DOK458883 DYA458883:DYG458883 EHW458883:EIC458883 ERS458883:ERY458883 FBO458883:FBU458883 FLK458883:FLQ458883 FVG458883:FVM458883 GFC458883:GFI458883 GOY458883:GPE458883 GYU458883:GZA458883 HIQ458883:HIW458883 HSM458883:HSS458883 ICI458883:ICO458883 IME458883:IMK458883 IWA458883:IWG458883 JFW458883:JGC458883 JPS458883:JPY458883 JZO458883:JZU458883 KJK458883:KJQ458883 KTG458883:KTM458883 LDC458883:LDI458883 LMY458883:LNE458883 LWU458883:LXA458883 MGQ458883:MGW458883 MQM458883:MQS458883 NAI458883:NAO458883 NKE458883:NKK458883 NUA458883:NUG458883 ODW458883:OEC458883 ONS458883:ONY458883 OXO458883:OXU458883 PHK458883:PHQ458883 PRG458883:PRM458883 QBC458883:QBI458883 QKY458883:QLE458883 QUU458883:QVA458883 REQ458883:REW458883 ROM458883:ROS458883 RYI458883:RYO458883 SIE458883:SIK458883 SSA458883:SSG458883 TBW458883:TCC458883 TLS458883:TLY458883 TVO458883:TVU458883 UFK458883:UFQ458883 UPG458883:UPM458883 UZC458883:UZI458883 VIY458883:VJE458883 VSU458883:VTA458883 WCQ458883:WCW458883 WMM458883:WMS458883 WWI458883:WWO458883 AA524419:AG524419 JW524419:KC524419 TS524419:TY524419 ADO524419:ADU524419 ANK524419:ANQ524419 AXG524419:AXM524419 BHC524419:BHI524419 BQY524419:BRE524419 CAU524419:CBA524419 CKQ524419:CKW524419 CUM524419:CUS524419 DEI524419:DEO524419 DOE524419:DOK524419 DYA524419:DYG524419 EHW524419:EIC524419 ERS524419:ERY524419 FBO524419:FBU524419 FLK524419:FLQ524419 FVG524419:FVM524419 GFC524419:GFI524419 GOY524419:GPE524419 GYU524419:GZA524419 HIQ524419:HIW524419 HSM524419:HSS524419 ICI524419:ICO524419 IME524419:IMK524419 IWA524419:IWG524419 JFW524419:JGC524419 JPS524419:JPY524419 JZO524419:JZU524419 KJK524419:KJQ524419 KTG524419:KTM524419 LDC524419:LDI524419 LMY524419:LNE524419 LWU524419:LXA524419 MGQ524419:MGW524419 MQM524419:MQS524419 NAI524419:NAO524419 NKE524419:NKK524419 NUA524419:NUG524419 ODW524419:OEC524419 ONS524419:ONY524419 OXO524419:OXU524419 PHK524419:PHQ524419 PRG524419:PRM524419 QBC524419:QBI524419 QKY524419:QLE524419 QUU524419:QVA524419 REQ524419:REW524419 ROM524419:ROS524419 RYI524419:RYO524419 SIE524419:SIK524419 SSA524419:SSG524419 TBW524419:TCC524419 TLS524419:TLY524419 TVO524419:TVU524419 UFK524419:UFQ524419 UPG524419:UPM524419 UZC524419:UZI524419 VIY524419:VJE524419 VSU524419:VTA524419 WCQ524419:WCW524419 WMM524419:WMS524419 WWI524419:WWO524419 AA589955:AG589955 JW589955:KC589955 TS589955:TY589955 ADO589955:ADU589955 ANK589955:ANQ589955 AXG589955:AXM589955 BHC589955:BHI589955 BQY589955:BRE589955 CAU589955:CBA589955 CKQ589955:CKW589955 CUM589955:CUS589955 DEI589955:DEO589955 DOE589955:DOK589955 DYA589955:DYG589955 EHW589955:EIC589955 ERS589955:ERY589955 FBO589955:FBU589955 FLK589955:FLQ589955 FVG589955:FVM589955 GFC589955:GFI589955 GOY589955:GPE589955 GYU589955:GZA589955 HIQ589955:HIW589955 HSM589955:HSS589955 ICI589955:ICO589955 IME589955:IMK589955 IWA589955:IWG589955 JFW589955:JGC589955 JPS589955:JPY589955 JZO589955:JZU589955 KJK589955:KJQ589955 KTG589955:KTM589955 LDC589955:LDI589955 LMY589955:LNE589955 LWU589955:LXA589955 MGQ589955:MGW589955 MQM589955:MQS589955 NAI589955:NAO589955 NKE589955:NKK589955 NUA589955:NUG589955 ODW589955:OEC589955 ONS589955:ONY589955 OXO589955:OXU589955 PHK589955:PHQ589955 PRG589955:PRM589955 QBC589955:QBI589955 QKY589955:QLE589955 QUU589955:QVA589955 REQ589955:REW589955 ROM589955:ROS589955 RYI589955:RYO589955 SIE589955:SIK589955 SSA589955:SSG589955 TBW589955:TCC589955 TLS589955:TLY589955 TVO589955:TVU589955 UFK589955:UFQ589955 UPG589955:UPM589955 UZC589955:UZI589955 VIY589955:VJE589955 VSU589955:VTA589955 WCQ589955:WCW589955 WMM589955:WMS589955 WWI589955:WWO589955 AA655491:AG655491 JW655491:KC655491 TS655491:TY655491 ADO655491:ADU655491 ANK655491:ANQ655491 AXG655491:AXM655491 BHC655491:BHI655491 BQY655491:BRE655491 CAU655491:CBA655491 CKQ655491:CKW655491 CUM655491:CUS655491 DEI655491:DEO655491 DOE655491:DOK655491 DYA655491:DYG655491 EHW655491:EIC655491 ERS655491:ERY655491 FBO655491:FBU655491 FLK655491:FLQ655491 FVG655491:FVM655491 GFC655491:GFI655491 GOY655491:GPE655491 GYU655491:GZA655491 HIQ655491:HIW655491 HSM655491:HSS655491 ICI655491:ICO655491 IME655491:IMK655491 IWA655491:IWG655491 JFW655491:JGC655491 JPS655491:JPY655491 JZO655491:JZU655491 KJK655491:KJQ655491 KTG655491:KTM655491 LDC655491:LDI655491 LMY655491:LNE655491 LWU655491:LXA655491 MGQ655491:MGW655491 MQM655491:MQS655491 NAI655491:NAO655491 NKE655491:NKK655491 NUA655491:NUG655491 ODW655491:OEC655491 ONS655491:ONY655491 OXO655491:OXU655491 PHK655491:PHQ655491 PRG655491:PRM655491 QBC655491:QBI655491 QKY655491:QLE655491 QUU655491:QVA655491 REQ655491:REW655491 ROM655491:ROS655491 RYI655491:RYO655491 SIE655491:SIK655491 SSA655491:SSG655491 TBW655491:TCC655491 TLS655491:TLY655491 TVO655491:TVU655491 UFK655491:UFQ655491 UPG655491:UPM655491 UZC655491:UZI655491 VIY655491:VJE655491 VSU655491:VTA655491 WCQ655491:WCW655491 WMM655491:WMS655491 WWI655491:WWO655491 AA721027:AG721027 JW721027:KC721027 TS721027:TY721027 ADO721027:ADU721027 ANK721027:ANQ721027 AXG721027:AXM721027 BHC721027:BHI721027 BQY721027:BRE721027 CAU721027:CBA721027 CKQ721027:CKW721027 CUM721027:CUS721027 DEI721027:DEO721027 DOE721027:DOK721027 DYA721027:DYG721027 EHW721027:EIC721027 ERS721027:ERY721027 FBO721027:FBU721027 FLK721027:FLQ721027 FVG721027:FVM721027 GFC721027:GFI721027 GOY721027:GPE721027 GYU721027:GZA721027 HIQ721027:HIW721027 HSM721027:HSS721027 ICI721027:ICO721027 IME721027:IMK721027 IWA721027:IWG721027 JFW721027:JGC721027 JPS721027:JPY721027 JZO721027:JZU721027 KJK721027:KJQ721027 KTG721027:KTM721027 LDC721027:LDI721027 LMY721027:LNE721027 LWU721027:LXA721027 MGQ721027:MGW721027 MQM721027:MQS721027 NAI721027:NAO721027 NKE721027:NKK721027 NUA721027:NUG721027 ODW721027:OEC721027 ONS721027:ONY721027 OXO721027:OXU721027 PHK721027:PHQ721027 PRG721027:PRM721027 QBC721027:QBI721027 QKY721027:QLE721027 QUU721027:QVA721027 REQ721027:REW721027 ROM721027:ROS721027 RYI721027:RYO721027 SIE721027:SIK721027 SSA721027:SSG721027 TBW721027:TCC721027 TLS721027:TLY721027 TVO721027:TVU721027 UFK721027:UFQ721027 UPG721027:UPM721027 UZC721027:UZI721027 VIY721027:VJE721027 VSU721027:VTA721027 WCQ721027:WCW721027 WMM721027:WMS721027 WWI721027:WWO721027 AA786563:AG786563 JW786563:KC786563 TS786563:TY786563 ADO786563:ADU786563 ANK786563:ANQ786563 AXG786563:AXM786563 BHC786563:BHI786563 BQY786563:BRE786563 CAU786563:CBA786563 CKQ786563:CKW786563 CUM786563:CUS786563 DEI786563:DEO786563 DOE786563:DOK786563 DYA786563:DYG786563 EHW786563:EIC786563 ERS786563:ERY786563 FBO786563:FBU786563 FLK786563:FLQ786563 FVG786563:FVM786563 GFC786563:GFI786563 GOY786563:GPE786563 GYU786563:GZA786563 HIQ786563:HIW786563 HSM786563:HSS786563 ICI786563:ICO786563 IME786563:IMK786563 IWA786563:IWG786563 JFW786563:JGC786563 JPS786563:JPY786563 JZO786563:JZU786563 KJK786563:KJQ786563 KTG786563:KTM786563 LDC786563:LDI786563 LMY786563:LNE786563 LWU786563:LXA786563 MGQ786563:MGW786563 MQM786563:MQS786563 NAI786563:NAO786563 NKE786563:NKK786563 NUA786563:NUG786563 ODW786563:OEC786563 ONS786563:ONY786563 OXO786563:OXU786563 PHK786563:PHQ786563 PRG786563:PRM786563 QBC786563:QBI786563 QKY786563:QLE786563 QUU786563:QVA786563 REQ786563:REW786563 ROM786563:ROS786563 RYI786563:RYO786563 SIE786563:SIK786563 SSA786563:SSG786563 TBW786563:TCC786563 TLS786563:TLY786563 TVO786563:TVU786563 UFK786563:UFQ786563 UPG786563:UPM786563 UZC786563:UZI786563 VIY786563:VJE786563 VSU786563:VTA786563 WCQ786563:WCW786563 WMM786563:WMS786563 WWI786563:WWO786563 AA852099:AG852099 JW852099:KC852099 TS852099:TY852099 ADO852099:ADU852099 ANK852099:ANQ852099 AXG852099:AXM852099 BHC852099:BHI852099 BQY852099:BRE852099 CAU852099:CBA852099 CKQ852099:CKW852099 CUM852099:CUS852099 DEI852099:DEO852099 DOE852099:DOK852099 DYA852099:DYG852099 EHW852099:EIC852099 ERS852099:ERY852099 FBO852099:FBU852099 FLK852099:FLQ852099 FVG852099:FVM852099 GFC852099:GFI852099 GOY852099:GPE852099 GYU852099:GZA852099 HIQ852099:HIW852099 HSM852099:HSS852099 ICI852099:ICO852099 IME852099:IMK852099 IWA852099:IWG852099 JFW852099:JGC852099 JPS852099:JPY852099 JZO852099:JZU852099 KJK852099:KJQ852099 KTG852099:KTM852099 LDC852099:LDI852099 LMY852099:LNE852099 LWU852099:LXA852099 MGQ852099:MGW852099 MQM852099:MQS852099 NAI852099:NAO852099 NKE852099:NKK852099 NUA852099:NUG852099 ODW852099:OEC852099 ONS852099:ONY852099 OXO852099:OXU852099 PHK852099:PHQ852099 PRG852099:PRM852099 QBC852099:QBI852099 QKY852099:QLE852099 QUU852099:QVA852099 REQ852099:REW852099 ROM852099:ROS852099 RYI852099:RYO852099 SIE852099:SIK852099 SSA852099:SSG852099 TBW852099:TCC852099 TLS852099:TLY852099 TVO852099:TVU852099 UFK852099:UFQ852099 UPG852099:UPM852099 UZC852099:UZI852099 VIY852099:VJE852099 VSU852099:VTA852099 WCQ852099:WCW852099 WMM852099:WMS852099 WWI852099:WWO852099 AA917635:AG917635 JW917635:KC917635 TS917635:TY917635 ADO917635:ADU917635 ANK917635:ANQ917635 AXG917635:AXM917635 BHC917635:BHI917635 BQY917635:BRE917635 CAU917635:CBA917635 CKQ917635:CKW917635 CUM917635:CUS917635 DEI917635:DEO917635 DOE917635:DOK917635 DYA917635:DYG917635 EHW917635:EIC917635 ERS917635:ERY917635 FBO917635:FBU917635 FLK917635:FLQ917635 FVG917635:FVM917635 GFC917635:GFI917635 GOY917635:GPE917635 GYU917635:GZA917635 HIQ917635:HIW917635 HSM917635:HSS917635 ICI917635:ICO917635 IME917635:IMK917635 IWA917635:IWG917635 JFW917635:JGC917635 JPS917635:JPY917635 JZO917635:JZU917635 KJK917635:KJQ917635 KTG917635:KTM917635 LDC917635:LDI917635 LMY917635:LNE917635 LWU917635:LXA917635 MGQ917635:MGW917635 MQM917635:MQS917635 NAI917635:NAO917635 NKE917635:NKK917635 NUA917635:NUG917635 ODW917635:OEC917635 ONS917635:ONY917635 OXO917635:OXU917635 PHK917635:PHQ917635 PRG917635:PRM917635 QBC917635:QBI917635 QKY917635:QLE917635 QUU917635:QVA917635 REQ917635:REW917635 ROM917635:ROS917635 RYI917635:RYO917635 SIE917635:SIK917635 SSA917635:SSG917635 TBW917635:TCC917635 TLS917635:TLY917635 TVO917635:TVU917635 UFK917635:UFQ917635 UPG917635:UPM917635 UZC917635:UZI917635 VIY917635:VJE917635 VSU917635:VTA917635 WCQ917635:WCW917635 WMM917635:WMS917635 WWI917635:WWO917635 AA983171:AG983171 JW983171:KC983171 TS983171:TY983171 ADO983171:ADU983171 ANK983171:ANQ983171 AXG983171:AXM983171 BHC983171:BHI983171 BQY983171:BRE983171 CAU983171:CBA983171 CKQ983171:CKW983171 CUM983171:CUS983171 DEI983171:DEO983171 DOE983171:DOK983171 DYA983171:DYG983171 EHW983171:EIC983171 ERS983171:ERY983171 FBO983171:FBU983171 FLK983171:FLQ983171 FVG983171:FVM983171 GFC983171:GFI983171 GOY983171:GPE983171 GYU983171:GZA983171 HIQ983171:HIW983171 HSM983171:HSS983171 ICI983171:ICO983171 IME983171:IMK983171 IWA983171:IWG983171 JFW983171:JGC983171 JPS983171:JPY983171 JZO983171:JZU983171 KJK983171:KJQ983171 KTG983171:KTM983171 LDC983171:LDI983171 LMY983171:LNE983171 LWU983171:LXA983171 MGQ983171:MGW983171 MQM983171:MQS983171 NAI983171:NAO983171 NKE983171:NKK983171 NUA983171:NUG983171 ODW983171:OEC983171 ONS983171:ONY983171 OXO983171:OXU983171 PHK983171:PHQ983171 PRG983171:PRM983171 QBC983171:QBI983171 QKY983171:QLE983171 QUU983171:QVA983171 REQ983171:REW983171 ROM983171:ROS983171 RYI983171:RYO983171 SIE983171:SIK983171 SSA983171:SSG983171 TBW983171:TCC983171 TLS983171:TLY983171 TVO983171:TVU983171 UFK983171:UFQ983171 UPG983171:UPM983171 UZC983171:UZI983171 VIY983171:VJE983171 VSU983171:VTA983171 WCQ983171:WCW983171 WMM983171:WMS983171 WWI983171:WWO983171" xr:uid="{00000000-0002-0000-0200-00001D000000}">
      <formula1>0</formula1>
      <formula2>100</formula2>
    </dataValidation>
    <dataValidation type="list" imeMode="hiragana" showInputMessage="1" showErrorMessage="1" sqref="IZ68:IZ83 WVL983080:WVL983095 WLP983080:WLP983095 WBT983080:WBT983095 VRX983080:VRX983095 VIB983080:VIB983095 UYF983080:UYF983095 UOJ983080:UOJ983095 UEN983080:UEN983095 TUR983080:TUR983095 TKV983080:TKV983095 TAZ983080:TAZ983095 SRD983080:SRD983095 SHH983080:SHH983095 RXL983080:RXL983095 RNP983080:RNP983095 RDT983080:RDT983095 QTX983080:QTX983095 QKB983080:QKB983095 QAF983080:QAF983095 PQJ983080:PQJ983095 PGN983080:PGN983095 OWR983080:OWR983095 OMV983080:OMV983095 OCZ983080:OCZ983095 NTD983080:NTD983095 NJH983080:NJH983095 MZL983080:MZL983095 MPP983080:MPP983095 MFT983080:MFT983095 LVX983080:LVX983095 LMB983080:LMB983095 LCF983080:LCF983095 KSJ983080:KSJ983095 KIN983080:KIN983095 JYR983080:JYR983095 JOV983080:JOV983095 JEZ983080:JEZ983095 IVD983080:IVD983095 ILH983080:ILH983095 IBL983080:IBL983095 HRP983080:HRP983095 HHT983080:HHT983095 GXX983080:GXX983095 GOB983080:GOB983095 GEF983080:GEF983095 FUJ983080:FUJ983095 FKN983080:FKN983095 FAR983080:FAR983095 EQV983080:EQV983095 EGZ983080:EGZ983095 DXD983080:DXD983095 DNH983080:DNH983095 DDL983080:DDL983095 CTP983080:CTP983095 CJT983080:CJT983095 BZX983080:BZX983095 BQB983080:BQB983095 BGF983080:BGF983095 AWJ983080:AWJ983095 AMN983080:AMN983095 ACR983080:ACR983095 SV983080:SV983095 IZ983080:IZ983095 D983080:E983095 WVL917544:WVL917559 WLP917544:WLP917559 WBT917544:WBT917559 VRX917544:VRX917559 VIB917544:VIB917559 UYF917544:UYF917559 UOJ917544:UOJ917559 UEN917544:UEN917559 TUR917544:TUR917559 TKV917544:TKV917559 TAZ917544:TAZ917559 SRD917544:SRD917559 SHH917544:SHH917559 RXL917544:RXL917559 RNP917544:RNP917559 RDT917544:RDT917559 QTX917544:QTX917559 QKB917544:QKB917559 QAF917544:QAF917559 PQJ917544:PQJ917559 PGN917544:PGN917559 OWR917544:OWR917559 OMV917544:OMV917559 OCZ917544:OCZ917559 NTD917544:NTD917559 NJH917544:NJH917559 MZL917544:MZL917559 MPP917544:MPP917559 MFT917544:MFT917559 LVX917544:LVX917559 LMB917544:LMB917559 LCF917544:LCF917559 KSJ917544:KSJ917559 KIN917544:KIN917559 JYR917544:JYR917559 JOV917544:JOV917559 JEZ917544:JEZ917559 IVD917544:IVD917559 ILH917544:ILH917559 IBL917544:IBL917559 HRP917544:HRP917559 HHT917544:HHT917559 GXX917544:GXX917559 GOB917544:GOB917559 GEF917544:GEF917559 FUJ917544:FUJ917559 FKN917544:FKN917559 FAR917544:FAR917559 EQV917544:EQV917559 EGZ917544:EGZ917559 DXD917544:DXD917559 DNH917544:DNH917559 DDL917544:DDL917559 CTP917544:CTP917559 CJT917544:CJT917559 BZX917544:BZX917559 BQB917544:BQB917559 BGF917544:BGF917559 AWJ917544:AWJ917559 AMN917544:AMN917559 ACR917544:ACR917559 SV917544:SV917559 IZ917544:IZ917559 D917544:E917559 WVL852008:WVL852023 WLP852008:WLP852023 WBT852008:WBT852023 VRX852008:VRX852023 VIB852008:VIB852023 UYF852008:UYF852023 UOJ852008:UOJ852023 UEN852008:UEN852023 TUR852008:TUR852023 TKV852008:TKV852023 TAZ852008:TAZ852023 SRD852008:SRD852023 SHH852008:SHH852023 RXL852008:RXL852023 RNP852008:RNP852023 RDT852008:RDT852023 QTX852008:QTX852023 QKB852008:QKB852023 QAF852008:QAF852023 PQJ852008:PQJ852023 PGN852008:PGN852023 OWR852008:OWR852023 OMV852008:OMV852023 OCZ852008:OCZ852023 NTD852008:NTD852023 NJH852008:NJH852023 MZL852008:MZL852023 MPP852008:MPP852023 MFT852008:MFT852023 LVX852008:LVX852023 LMB852008:LMB852023 LCF852008:LCF852023 KSJ852008:KSJ852023 KIN852008:KIN852023 JYR852008:JYR852023 JOV852008:JOV852023 JEZ852008:JEZ852023 IVD852008:IVD852023 ILH852008:ILH852023 IBL852008:IBL852023 HRP852008:HRP852023 HHT852008:HHT852023 GXX852008:GXX852023 GOB852008:GOB852023 GEF852008:GEF852023 FUJ852008:FUJ852023 FKN852008:FKN852023 FAR852008:FAR852023 EQV852008:EQV852023 EGZ852008:EGZ852023 DXD852008:DXD852023 DNH852008:DNH852023 DDL852008:DDL852023 CTP852008:CTP852023 CJT852008:CJT852023 BZX852008:BZX852023 BQB852008:BQB852023 BGF852008:BGF852023 AWJ852008:AWJ852023 AMN852008:AMN852023 ACR852008:ACR852023 SV852008:SV852023 IZ852008:IZ852023 D852008:E852023 WVL786472:WVL786487 WLP786472:WLP786487 WBT786472:WBT786487 VRX786472:VRX786487 VIB786472:VIB786487 UYF786472:UYF786487 UOJ786472:UOJ786487 UEN786472:UEN786487 TUR786472:TUR786487 TKV786472:TKV786487 TAZ786472:TAZ786487 SRD786472:SRD786487 SHH786472:SHH786487 RXL786472:RXL786487 RNP786472:RNP786487 RDT786472:RDT786487 QTX786472:QTX786487 QKB786472:QKB786487 QAF786472:QAF786487 PQJ786472:PQJ786487 PGN786472:PGN786487 OWR786472:OWR786487 OMV786472:OMV786487 OCZ786472:OCZ786487 NTD786472:NTD786487 NJH786472:NJH786487 MZL786472:MZL786487 MPP786472:MPP786487 MFT786472:MFT786487 LVX786472:LVX786487 LMB786472:LMB786487 LCF786472:LCF786487 KSJ786472:KSJ786487 KIN786472:KIN786487 JYR786472:JYR786487 JOV786472:JOV786487 JEZ786472:JEZ786487 IVD786472:IVD786487 ILH786472:ILH786487 IBL786472:IBL786487 HRP786472:HRP786487 HHT786472:HHT786487 GXX786472:GXX786487 GOB786472:GOB786487 GEF786472:GEF786487 FUJ786472:FUJ786487 FKN786472:FKN786487 FAR786472:FAR786487 EQV786472:EQV786487 EGZ786472:EGZ786487 DXD786472:DXD786487 DNH786472:DNH786487 DDL786472:DDL786487 CTP786472:CTP786487 CJT786472:CJT786487 BZX786472:BZX786487 BQB786472:BQB786487 BGF786472:BGF786487 AWJ786472:AWJ786487 AMN786472:AMN786487 ACR786472:ACR786487 SV786472:SV786487 IZ786472:IZ786487 D786472:E786487 WVL720936:WVL720951 WLP720936:WLP720951 WBT720936:WBT720951 VRX720936:VRX720951 VIB720936:VIB720951 UYF720936:UYF720951 UOJ720936:UOJ720951 UEN720936:UEN720951 TUR720936:TUR720951 TKV720936:TKV720951 TAZ720936:TAZ720951 SRD720936:SRD720951 SHH720936:SHH720951 RXL720936:RXL720951 RNP720936:RNP720951 RDT720936:RDT720951 QTX720936:QTX720951 QKB720936:QKB720951 QAF720936:QAF720951 PQJ720936:PQJ720951 PGN720936:PGN720951 OWR720936:OWR720951 OMV720936:OMV720951 OCZ720936:OCZ720951 NTD720936:NTD720951 NJH720936:NJH720951 MZL720936:MZL720951 MPP720936:MPP720951 MFT720936:MFT720951 LVX720936:LVX720951 LMB720936:LMB720951 LCF720936:LCF720951 KSJ720936:KSJ720951 KIN720936:KIN720951 JYR720936:JYR720951 JOV720936:JOV720951 JEZ720936:JEZ720951 IVD720936:IVD720951 ILH720936:ILH720951 IBL720936:IBL720951 HRP720936:HRP720951 HHT720936:HHT720951 GXX720936:GXX720951 GOB720936:GOB720951 GEF720936:GEF720951 FUJ720936:FUJ720951 FKN720936:FKN720951 FAR720936:FAR720951 EQV720936:EQV720951 EGZ720936:EGZ720951 DXD720936:DXD720951 DNH720936:DNH720951 DDL720936:DDL720951 CTP720936:CTP720951 CJT720936:CJT720951 BZX720936:BZX720951 BQB720936:BQB720951 BGF720936:BGF720951 AWJ720936:AWJ720951 AMN720936:AMN720951 ACR720936:ACR720951 SV720936:SV720951 IZ720936:IZ720951 D720936:E720951 WVL655400:WVL655415 WLP655400:WLP655415 WBT655400:WBT655415 VRX655400:VRX655415 VIB655400:VIB655415 UYF655400:UYF655415 UOJ655400:UOJ655415 UEN655400:UEN655415 TUR655400:TUR655415 TKV655400:TKV655415 TAZ655400:TAZ655415 SRD655400:SRD655415 SHH655400:SHH655415 RXL655400:RXL655415 RNP655400:RNP655415 RDT655400:RDT655415 QTX655400:QTX655415 QKB655400:QKB655415 QAF655400:QAF655415 PQJ655400:PQJ655415 PGN655400:PGN655415 OWR655400:OWR655415 OMV655400:OMV655415 OCZ655400:OCZ655415 NTD655400:NTD655415 NJH655400:NJH655415 MZL655400:MZL655415 MPP655400:MPP655415 MFT655400:MFT655415 LVX655400:LVX655415 LMB655400:LMB655415 LCF655400:LCF655415 KSJ655400:KSJ655415 KIN655400:KIN655415 JYR655400:JYR655415 JOV655400:JOV655415 JEZ655400:JEZ655415 IVD655400:IVD655415 ILH655400:ILH655415 IBL655400:IBL655415 HRP655400:HRP655415 HHT655400:HHT655415 GXX655400:GXX655415 GOB655400:GOB655415 GEF655400:GEF655415 FUJ655400:FUJ655415 FKN655400:FKN655415 FAR655400:FAR655415 EQV655400:EQV655415 EGZ655400:EGZ655415 DXD655400:DXD655415 DNH655400:DNH655415 DDL655400:DDL655415 CTP655400:CTP655415 CJT655400:CJT655415 BZX655400:BZX655415 BQB655400:BQB655415 BGF655400:BGF655415 AWJ655400:AWJ655415 AMN655400:AMN655415 ACR655400:ACR655415 SV655400:SV655415 IZ655400:IZ655415 D655400:E655415 WVL589864:WVL589879 WLP589864:WLP589879 WBT589864:WBT589879 VRX589864:VRX589879 VIB589864:VIB589879 UYF589864:UYF589879 UOJ589864:UOJ589879 UEN589864:UEN589879 TUR589864:TUR589879 TKV589864:TKV589879 TAZ589864:TAZ589879 SRD589864:SRD589879 SHH589864:SHH589879 RXL589864:RXL589879 RNP589864:RNP589879 RDT589864:RDT589879 QTX589864:QTX589879 QKB589864:QKB589879 QAF589864:QAF589879 PQJ589864:PQJ589879 PGN589864:PGN589879 OWR589864:OWR589879 OMV589864:OMV589879 OCZ589864:OCZ589879 NTD589864:NTD589879 NJH589864:NJH589879 MZL589864:MZL589879 MPP589864:MPP589879 MFT589864:MFT589879 LVX589864:LVX589879 LMB589864:LMB589879 LCF589864:LCF589879 KSJ589864:KSJ589879 KIN589864:KIN589879 JYR589864:JYR589879 JOV589864:JOV589879 JEZ589864:JEZ589879 IVD589864:IVD589879 ILH589864:ILH589879 IBL589864:IBL589879 HRP589864:HRP589879 HHT589864:HHT589879 GXX589864:GXX589879 GOB589864:GOB589879 GEF589864:GEF589879 FUJ589864:FUJ589879 FKN589864:FKN589879 FAR589864:FAR589879 EQV589864:EQV589879 EGZ589864:EGZ589879 DXD589864:DXD589879 DNH589864:DNH589879 DDL589864:DDL589879 CTP589864:CTP589879 CJT589864:CJT589879 BZX589864:BZX589879 BQB589864:BQB589879 BGF589864:BGF589879 AWJ589864:AWJ589879 AMN589864:AMN589879 ACR589864:ACR589879 SV589864:SV589879 IZ589864:IZ589879 D589864:E589879 WVL524328:WVL524343 WLP524328:WLP524343 WBT524328:WBT524343 VRX524328:VRX524343 VIB524328:VIB524343 UYF524328:UYF524343 UOJ524328:UOJ524343 UEN524328:UEN524343 TUR524328:TUR524343 TKV524328:TKV524343 TAZ524328:TAZ524343 SRD524328:SRD524343 SHH524328:SHH524343 RXL524328:RXL524343 RNP524328:RNP524343 RDT524328:RDT524343 QTX524328:QTX524343 QKB524328:QKB524343 QAF524328:QAF524343 PQJ524328:PQJ524343 PGN524328:PGN524343 OWR524328:OWR524343 OMV524328:OMV524343 OCZ524328:OCZ524343 NTD524328:NTD524343 NJH524328:NJH524343 MZL524328:MZL524343 MPP524328:MPP524343 MFT524328:MFT524343 LVX524328:LVX524343 LMB524328:LMB524343 LCF524328:LCF524343 KSJ524328:KSJ524343 KIN524328:KIN524343 JYR524328:JYR524343 JOV524328:JOV524343 JEZ524328:JEZ524343 IVD524328:IVD524343 ILH524328:ILH524343 IBL524328:IBL524343 HRP524328:HRP524343 HHT524328:HHT524343 GXX524328:GXX524343 GOB524328:GOB524343 GEF524328:GEF524343 FUJ524328:FUJ524343 FKN524328:FKN524343 FAR524328:FAR524343 EQV524328:EQV524343 EGZ524328:EGZ524343 DXD524328:DXD524343 DNH524328:DNH524343 DDL524328:DDL524343 CTP524328:CTP524343 CJT524328:CJT524343 BZX524328:BZX524343 BQB524328:BQB524343 BGF524328:BGF524343 AWJ524328:AWJ524343 AMN524328:AMN524343 ACR524328:ACR524343 SV524328:SV524343 IZ524328:IZ524343 D524328:E524343 WVL458792:WVL458807 WLP458792:WLP458807 WBT458792:WBT458807 VRX458792:VRX458807 VIB458792:VIB458807 UYF458792:UYF458807 UOJ458792:UOJ458807 UEN458792:UEN458807 TUR458792:TUR458807 TKV458792:TKV458807 TAZ458792:TAZ458807 SRD458792:SRD458807 SHH458792:SHH458807 RXL458792:RXL458807 RNP458792:RNP458807 RDT458792:RDT458807 QTX458792:QTX458807 QKB458792:QKB458807 QAF458792:QAF458807 PQJ458792:PQJ458807 PGN458792:PGN458807 OWR458792:OWR458807 OMV458792:OMV458807 OCZ458792:OCZ458807 NTD458792:NTD458807 NJH458792:NJH458807 MZL458792:MZL458807 MPP458792:MPP458807 MFT458792:MFT458807 LVX458792:LVX458807 LMB458792:LMB458807 LCF458792:LCF458807 KSJ458792:KSJ458807 KIN458792:KIN458807 JYR458792:JYR458807 JOV458792:JOV458807 JEZ458792:JEZ458807 IVD458792:IVD458807 ILH458792:ILH458807 IBL458792:IBL458807 HRP458792:HRP458807 HHT458792:HHT458807 GXX458792:GXX458807 GOB458792:GOB458807 GEF458792:GEF458807 FUJ458792:FUJ458807 FKN458792:FKN458807 FAR458792:FAR458807 EQV458792:EQV458807 EGZ458792:EGZ458807 DXD458792:DXD458807 DNH458792:DNH458807 DDL458792:DDL458807 CTP458792:CTP458807 CJT458792:CJT458807 BZX458792:BZX458807 BQB458792:BQB458807 BGF458792:BGF458807 AWJ458792:AWJ458807 AMN458792:AMN458807 ACR458792:ACR458807 SV458792:SV458807 IZ458792:IZ458807 D458792:E458807 WVL393256:WVL393271 WLP393256:WLP393271 WBT393256:WBT393271 VRX393256:VRX393271 VIB393256:VIB393271 UYF393256:UYF393271 UOJ393256:UOJ393271 UEN393256:UEN393271 TUR393256:TUR393271 TKV393256:TKV393271 TAZ393256:TAZ393271 SRD393256:SRD393271 SHH393256:SHH393271 RXL393256:RXL393271 RNP393256:RNP393271 RDT393256:RDT393271 QTX393256:QTX393271 QKB393256:QKB393271 QAF393256:QAF393271 PQJ393256:PQJ393271 PGN393256:PGN393271 OWR393256:OWR393271 OMV393256:OMV393271 OCZ393256:OCZ393271 NTD393256:NTD393271 NJH393256:NJH393271 MZL393256:MZL393271 MPP393256:MPP393271 MFT393256:MFT393271 LVX393256:LVX393271 LMB393256:LMB393271 LCF393256:LCF393271 KSJ393256:KSJ393271 KIN393256:KIN393271 JYR393256:JYR393271 JOV393256:JOV393271 JEZ393256:JEZ393271 IVD393256:IVD393271 ILH393256:ILH393271 IBL393256:IBL393271 HRP393256:HRP393271 HHT393256:HHT393271 GXX393256:GXX393271 GOB393256:GOB393271 GEF393256:GEF393271 FUJ393256:FUJ393271 FKN393256:FKN393271 FAR393256:FAR393271 EQV393256:EQV393271 EGZ393256:EGZ393271 DXD393256:DXD393271 DNH393256:DNH393271 DDL393256:DDL393271 CTP393256:CTP393271 CJT393256:CJT393271 BZX393256:BZX393271 BQB393256:BQB393271 BGF393256:BGF393271 AWJ393256:AWJ393271 AMN393256:AMN393271 ACR393256:ACR393271 SV393256:SV393271 IZ393256:IZ393271 D393256:E393271 WVL327720:WVL327735 WLP327720:WLP327735 WBT327720:WBT327735 VRX327720:VRX327735 VIB327720:VIB327735 UYF327720:UYF327735 UOJ327720:UOJ327735 UEN327720:UEN327735 TUR327720:TUR327735 TKV327720:TKV327735 TAZ327720:TAZ327735 SRD327720:SRD327735 SHH327720:SHH327735 RXL327720:RXL327735 RNP327720:RNP327735 RDT327720:RDT327735 QTX327720:QTX327735 QKB327720:QKB327735 QAF327720:QAF327735 PQJ327720:PQJ327735 PGN327720:PGN327735 OWR327720:OWR327735 OMV327720:OMV327735 OCZ327720:OCZ327735 NTD327720:NTD327735 NJH327720:NJH327735 MZL327720:MZL327735 MPP327720:MPP327735 MFT327720:MFT327735 LVX327720:LVX327735 LMB327720:LMB327735 LCF327720:LCF327735 KSJ327720:KSJ327735 KIN327720:KIN327735 JYR327720:JYR327735 JOV327720:JOV327735 JEZ327720:JEZ327735 IVD327720:IVD327735 ILH327720:ILH327735 IBL327720:IBL327735 HRP327720:HRP327735 HHT327720:HHT327735 GXX327720:GXX327735 GOB327720:GOB327735 GEF327720:GEF327735 FUJ327720:FUJ327735 FKN327720:FKN327735 FAR327720:FAR327735 EQV327720:EQV327735 EGZ327720:EGZ327735 DXD327720:DXD327735 DNH327720:DNH327735 DDL327720:DDL327735 CTP327720:CTP327735 CJT327720:CJT327735 BZX327720:BZX327735 BQB327720:BQB327735 BGF327720:BGF327735 AWJ327720:AWJ327735 AMN327720:AMN327735 ACR327720:ACR327735 SV327720:SV327735 IZ327720:IZ327735 D327720:E327735 WVL262184:WVL262199 WLP262184:WLP262199 WBT262184:WBT262199 VRX262184:VRX262199 VIB262184:VIB262199 UYF262184:UYF262199 UOJ262184:UOJ262199 UEN262184:UEN262199 TUR262184:TUR262199 TKV262184:TKV262199 TAZ262184:TAZ262199 SRD262184:SRD262199 SHH262184:SHH262199 RXL262184:RXL262199 RNP262184:RNP262199 RDT262184:RDT262199 QTX262184:QTX262199 QKB262184:QKB262199 QAF262184:QAF262199 PQJ262184:PQJ262199 PGN262184:PGN262199 OWR262184:OWR262199 OMV262184:OMV262199 OCZ262184:OCZ262199 NTD262184:NTD262199 NJH262184:NJH262199 MZL262184:MZL262199 MPP262184:MPP262199 MFT262184:MFT262199 LVX262184:LVX262199 LMB262184:LMB262199 LCF262184:LCF262199 KSJ262184:KSJ262199 KIN262184:KIN262199 JYR262184:JYR262199 JOV262184:JOV262199 JEZ262184:JEZ262199 IVD262184:IVD262199 ILH262184:ILH262199 IBL262184:IBL262199 HRP262184:HRP262199 HHT262184:HHT262199 GXX262184:GXX262199 GOB262184:GOB262199 GEF262184:GEF262199 FUJ262184:FUJ262199 FKN262184:FKN262199 FAR262184:FAR262199 EQV262184:EQV262199 EGZ262184:EGZ262199 DXD262184:DXD262199 DNH262184:DNH262199 DDL262184:DDL262199 CTP262184:CTP262199 CJT262184:CJT262199 BZX262184:BZX262199 BQB262184:BQB262199 BGF262184:BGF262199 AWJ262184:AWJ262199 AMN262184:AMN262199 ACR262184:ACR262199 SV262184:SV262199 IZ262184:IZ262199 D262184:E262199 WVL196648:WVL196663 WLP196648:WLP196663 WBT196648:WBT196663 VRX196648:VRX196663 VIB196648:VIB196663 UYF196648:UYF196663 UOJ196648:UOJ196663 UEN196648:UEN196663 TUR196648:TUR196663 TKV196648:TKV196663 TAZ196648:TAZ196663 SRD196648:SRD196663 SHH196648:SHH196663 RXL196648:RXL196663 RNP196648:RNP196663 RDT196648:RDT196663 QTX196648:QTX196663 QKB196648:QKB196663 QAF196648:QAF196663 PQJ196648:PQJ196663 PGN196648:PGN196663 OWR196648:OWR196663 OMV196648:OMV196663 OCZ196648:OCZ196663 NTD196648:NTD196663 NJH196648:NJH196663 MZL196648:MZL196663 MPP196648:MPP196663 MFT196648:MFT196663 LVX196648:LVX196663 LMB196648:LMB196663 LCF196648:LCF196663 KSJ196648:KSJ196663 KIN196648:KIN196663 JYR196648:JYR196663 JOV196648:JOV196663 JEZ196648:JEZ196663 IVD196648:IVD196663 ILH196648:ILH196663 IBL196648:IBL196663 HRP196648:HRP196663 HHT196648:HHT196663 GXX196648:GXX196663 GOB196648:GOB196663 GEF196648:GEF196663 FUJ196648:FUJ196663 FKN196648:FKN196663 FAR196648:FAR196663 EQV196648:EQV196663 EGZ196648:EGZ196663 DXD196648:DXD196663 DNH196648:DNH196663 DDL196648:DDL196663 CTP196648:CTP196663 CJT196648:CJT196663 BZX196648:BZX196663 BQB196648:BQB196663 BGF196648:BGF196663 AWJ196648:AWJ196663 AMN196648:AMN196663 ACR196648:ACR196663 SV196648:SV196663 IZ196648:IZ196663 D196648:E196663 WVL131112:WVL131127 WLP131112:WLP131127 WBT131112:WBT131127 VRX131112:VRX131127 VIB131112:VIB131127 UYF131112:UYF131127 UOJ131112:UOJ131127 UEN131112:UEN131127 TUR131112:TUR131127 TKV131112:TKV131127 TAZ131112:TAZ131127 SRD131112:SRD131127 SHH131112:SHH131127 RXL131112:RXL131127 RNP131112:RNP131127 RDT131112:RDT131127 QTX131112:QTX131127 QKB131112:QKB131127 QAF131112:QAF131127 PQJ131112:PQJ131127 PGN131112:PGN131127 OWR131112:OWR131127 OMV131112:OMV131127 OCZ131112:OCZ131127 NTD131112:NTD131127 NJH131112:NJH131127 MZL131112:MZL131127 MPP131112:MPP131127 MFT131112:MFT131127 LVX131112:LVX131127 LMB131112:LMB131127 LCF131112:LCF131127 KSJ131112:KSJ131127 KIN131112:KIN131127 JYR131112:JYR131127 JOV131112:JOV131127 JEZ131112:JEZ131127 IVD131112:IVD131127 ILH131112:ILH131127 IBL131112:IBL131127 HRP131112:HRP131127 HHT131112:HHT131127 GXX131112:GXX131127 GOB131112:GOB131127 GEF131112:GEF131127 FUJ131112:FUJ131127 FKN131112:FKN131127 FAR131112:FAR131127 EQV131112:EQV131127 EGZ131112:EGZ131127 DXD131112:DXD131127 DNH131112:DNH131127 DDL131112:DDL131127 CTP131112:CTP131127 CJT131112:CJT131127 BZX131112:BZX131127 BQB131112:BQB131127 BGF131112:BGF131127 AWJ131112:AWJ131127 AMN131112:AMN131127 ACR131112:ACR131127 SV131112:SV131127 IZ131112:IZ131127 D131112:E131127 WVL65576:WVL65591 WLP65576:WLP65591 WBT65576:WBT65591 VRX65576:VRX65591 VIB65576:VIB65591 UYF65576:UYF65591 UOJ65576:UOJ65591 UEN65576:UEN65591 TUR65576:TUR65591 TKV65576:TKV65591 TAZ65576:TAZ65591 SRD65576:SRD65591 SHH65576:SHH65591 RXL65576:RXL65591 RNP65576:RNP65591 RDT65576:RDT65591 QTX65576:QTX65591 QKB65576:QKB65591 QAF65576:QAF65591 PQJ65576:PQJ65591 PGN65576:PGN65591 OWR65576:OWR65591 OMV65576:OMV65591 OCZ65576:OCZ65591 NTD65576:NTD65591 NJH65576:NJH65591 MZL65576:MZL65591 MPP65576:MPP65591 MFT65576:MFT65591 LVX65576:LVX65591 LMB65576:LMB65591 LCF65576:LCF65591 KSJ65576:KSJ65591 KIN65576:KIN65591 JYR65576:JYR65591 JOV65576:JOV65591 JEZ65576:JEZ65591 IVD65576:IVD65591 ILH65576:ILH65591 IBL65576:IBL65591 HRP65576:HRP65591 HHT65576:HHT65591 GXX65576:GXX65591 GOB65576:GOB65591 GEF65576:GEF65591 FUJ65576:FUJ65591 FKN65576:FKN65591 FAR65576:FAR65591 EQV65576:EQV65591 EGZ65576:EGZ65591 DXD65576:DXD65591 DNH65576:DNH65591 DDL65576:DDL65591 CTP65576:CTP65591 CJT65576:CJT65591 BZX65576:BZX65591 BQB65576:BQB65591 BGF65576:BGF65591 AWJ65576:AWJ65591 AMN65576:AMN65591 ACR65576:ACR65591 SV65576:SV65591 IZ65576:IZ65591 D65576:E65591 WVL68:WVL83 WLP68:WLP83 WBT68:WBT83 VRX68:VRX83 VIB68:VIB83 UYF68:UYF83 UOJ68:UOJ83 UEN68:UEN83 TUR68:TUR83 TKV68:TKV83 TAZ68:TAZ83 SRD68:SRD83 SHH68:SHH83 RXL68:RXL83 RNP68:RNP83 RDT68:RDT83 QTX68:QTX83 QKB68:QKB83 QAF68:QAF83 PQJ68:PQJ83 PGN68:PGN83 OWR68:OWR83 OMV68:OMV83 OCZ68:OCZ83 NTD68:NTD83 NJH68:NJH83 MZL68:MZL83 MPP68:MPP83 MFT68:MFT83 LVX68:LVX83 LMB68:LMB83 LCF68:LCF83 KSJ68:KSJ83 KIN68:KIN83 JYR68:JYR83 JOV68:JOV83 JEZ68:JEZ83 IVD68:IVD83 ILH68:ILH83 IBL68:IBL83 HRP68:HRP83 HHT68:HHT83 GXX68:GXX83 GOB68:GOB83 GEF68:GEF83 FUJ68:FUJ83 FKN68:FKN83 FAR68:FAR83 EQV68:EQV83 EGZ68:EGZ83 DXD68:DXD83 DNH68:DNH83 DDL68:DDL83 CTP68:CTP83 CJT68:CJT83 BZX68:BZX83 BQB68:BQB83 BGF68:BGF83 AWJ68:AWJ83 AMN68:AMN83 ACR68:ACR83 SV68:SV83" xr:uid="{00000000-0002-0000-0200-00001E000000}">
      <formula1>$C$2:$C$9</formula1>
    </dataValidation>
    <dataValidation type="list" allowBlank="1" showInputMessage="1" showErrorMessage="1" sqref="V10:V48" xr:uid="{00000000-0002-0000-0200-00001F000000}">
      <formula1>"24A,24B,24C,24D,×"</formula1>
    </dataValidation>
    <dataValidation type="list" allowBlank="1" showInputMessage="1" showErrorMessage="1" sqref="V49:V60" xr:uid="{00000000-0002-0000-0200-000020000000}">
      <formula1>"24E,24F,×"</formula1>
    </dataValidation>
    <dataValidation type="list" allowBlank="1" showInputMessage="1" showErrorMessage="1" sqref="V61:V67" xr:uid="{00000000-0002-0000-0200-000021000000}">
      <formula1>"24G,24H,24I,24J,×"</formula1>
    </dataValidation>
    <dataValidation type="list" allowBlank="1" showInputMessage="1" showErrorMessage="1" sqref="V68:V86" xr:uid="{00000000-0002-0000-0200-000022000000}">
      <formula1>"24K,24L,×"</formula1>
    </dataValidation>
    <dataValidation type="list" allowBlank="1" showInputMessage="1" showErrorMessage="1" sqref="V87:V92" xr:uid="{00000000-0002-0000-0200-000023000000}">
      <formula1>"24M,24N,24O,×"</formula1>
    </dataValidation>
    <dataValidation type="list" allowBlank="1" showInputMessage="1" showErrorMessage="1" sqref="V93:V96" xr:uid="{00000000-0002-0000-0200-000024000000}">
      <formula1>"24P,24Q,×"</formula1>
    </dataValidation>
    <dataValidation type="list" allowBlank="1" showInputMessage="1" showErrorMessage="1" sqref="V112:V116" xr:uid="{00000000-0002-0000-0200-000025000000}">
      <formula1>"24U,×"</formula1>
    </dataValidation>
    <dataValidation type="list" allowBlank="1" showInputMessage="1" showErrorMessage="1" sqref="W36:W48 W10:W22" xr:uid="{00000000-0002-0000-0200-000026000000}">
      <formula1>"25A,×"</formula1>
    </dataValidation>
    <dataValidation type="list" allowBlank="1" showInputMessage="1" showErrorMessage="1" sqref="W57:W60 W49:W52" xr:uid="{00000000-0002-0000-0200-000027000000}">
      <formula1>"25C,×"</formula1>
    </dataValidation>
    <dataValidation type="list" allowBlank="1" showInputMessage="1" showErrorMessage="1" sqref="W61:W67" xr:uid="{00000000-0002-0000-0200-000028000000}">
      <formula1>"25E,25F,25G,25H,×"</formula1>
    </dataValidation>
    <dataValidation type="list" allowBlank="1" showInputMessage="1" showErrorMessage="1" sqref="W68:W86" xr:uid="{00000000-0002-0000-0200-000029000000}">
      <formula1>"25I,×"</formula1>
    </dataValidation>
    <dataValidation type="list" allowBlank="1" showInputMessage="1" showErrorMessage="1" sqref="W87:W92" xr:uid="{00000000-0002-0000-0200-00002A000000}">
      <formula1>"25J,×"</formula1>
    </dataValidation>
    <dataValidation type="list" allowBlank="1" showInputMessage="1" showErrorMessage="1" sqref="X61:X67" xr:uid="{00000000-0002-0000-0200-00002B000000}">
      <formula1>"26A,×"</formula1>
    </dataValidation>
    <dataValidation type="list" allowBlank="1" showInputMessage="1" showErrorMessage="1" sqref="V97:V111" xr:uid="{00000000-0002-0000-0200-00002C000000}">
      <formula1>"24R,24S,24T,×"</formula1>
    </dataValidation>
    <dataValidation type="list" allowBlank="1" showInputMessage="1" showErrorMessage="1" sqref="W97:W111" xr:uid="{00000000-0002-0000-0200-00002D000000}">
      <formula1>"25K,×"</formula1>
    </dataValidation>
    <dataValidation type="list" allowBlank="1" showInputMessage="1" showErrorMessage="1" sqref="Y10:Y136" xr:uid="{00000000-0002-0000-0200-00002E000000}">
      <formula1>"26B,×"</formula1>
    </dataValidation>
    <dataValidation type="list" imeMode="hiragana" showInputMessage="1" showErrorMessage="1" sqref="D68:D83" xr:uid="{00000000-0002-0000-0200-00002F000000}">
      <formula1>"農業,園芸,畜産,食品,森林,農業土木,造園,生活"</formula1>
    </dataValidation>
    <dataValidation type="list" allowBlank="1" showInputMessage="1" showErrorMessage="1" sqref="F5" xr:uid="{00000000-0002-0000-0200-000030000000}">
      <formula1>"全日制,定時制"</formula1>
    </dataValidation>
    <dataValidation type="list" imeMode="hiragana" allowBlank="1" showInputMessage="1" showErrorMessage="1" sqref="Q10:Q136 P10:P19 P23:P32 P36:P45 P49 P53 P57 P61:P64 P68:P83 P87 P90 P93:P94 P97:P101 P104:P106 P108:P110 P112 P117:P136" xr:uid="{00000000-0002-0000-0200-000031000000}">
      <formula1>"✔"</formula1>
    </dataValidation>
    <dataValidation imeMode="halfAlpha" allowBlank="1" showInputMessage="1" sqref="E10:E136" xr:uid="{00000000-0002-0000-0200-000032000000}"/>
    <dataValidation type="whole" imeMode="halfAlpha" allowBlank="1" showInputMessage="1" showErrorMessage="1" sqref="B3" xr:uid="{00000000-0002-0000-0200-000033000000}">
      <formula1>0</formula1>
      <formula2>9999999999999</formula2>
    </dataValidation>
    <dataValidation imeMode="off" showInputMessage="1" showErrorMessage="1" sqref="I113:J116 I111:J111 I107:J107 I102:J103 I95:J96 I91:J92 I88:J89 I84:J86 I65:J67 I58:J60 I54:J56 I50:J52 I33:J35 I46:J48 I20:J22" xr:uid="{00000000-0002-0000-0200-000034000000}"/>
    <dataValidation type="list" imeMode="hiragana" allowBlank="1" showInputMessage="1" showErrorMessage="1" sqref="O10:O136" xr:uid="{00000000-0002-0000-0200-000035000000}">
      <formula1>"男,女"</formula1>
    </dataValidation>
    <dataValidation type="list" allowBlank="1" showInputMessage="1" showErrorMessage="1" sqref="V117:V136" xr:uid="{00000000-0002-0000-0200-000037000000}">
      <formula1>"24A,24B,24C,24D,24E,24F,24G,24H,24I,24J,24K,24L,24M,24N,24O,24P,24Q,24R,24S,24T,24U,×"</formula1>
    </dataValidation>
    <dataValidation type="list" allowBlank="1" showInputMessage="1" showErrorMessage="1" sqref="W117:W136" xr:uid="{00000000-0002-0000-0200-000038000000}">
      <formula1>"25A,25B,25C,25D,25E,25F,25G,25H,25I,25J,25K,×"</formula1>
    </dataValidation>
    <dataValidation type="list" imeMode="hiragana" allowBlank="1" showInputMessage="1" showErrorMessage="1" sqref="D10:D19 D23:D32 D36:D45" xr:uid="{00000000-0002-0000-0200-000039000000}">
      <formula1>"発表者,補助者"</formula1>
    </dataValidation>
    <dataValidation type="list" imeMode="hiragana" allowBlank="1" showInputMessage="1" showErrorMessage="1" sqref="D117:D136" xr:uid="{00000000-0002-0000-0200-00003A000000}">
      <formula1>"見学,視察"</formula1>
    </dataValidation>
    <dataValidation type="list" allowBlank="1" showInputMessage="1" showErrorMessage="1" sqref="F117:F136" xr:uid="{00000000-0002-0000-0200-00003B000000}">
      <formula1>"プロジェクト,意見,平板測量,農業鑑定,家畜審査,情報処理,クラブ員,代議員会,大会式典"</formula1>
    </dataValidation>
    <dataValidation type="list" imeMode="halfAlpha" allowBlank="1" showInputMessage="1" showErrorMessage="1" sqref="I10:J19 I23:J32 I36:J45 I49:J49 I53:J53 I57:J57 I61:J64 I68:J83 I87:J87 I90:J90 I93:J94 I97:J101 I104:J106 I108:J110 I112:J112" xr:uid="{00000000-0002-0000-0200-00003C000000}">
      <formula1>"1,2,3"</formula1>
    </dataValidation>
    <dataValidation type="list" imeMode="halfAlpha" allowBlank="1" showInputMessage="1" showErrorMessage="1" sqref="I117:J136" xr:uid="{00000000-0002-0000-0200-00003D000000}">
      <formula1>"1,2,3,-"</formula1>
    </dataValidation>
    <dataValidation type="list" allowBlank="1" showInputMessage="1" showErrorMessage="1" sqref="R10:U136 Z10:AA48 AA49:AA136 Z117:Z136" xr:uid="{00000000-0002-0000-0200-00003E000000}">
      <formula1>"〇,×"</formula1>
    </dataValidation>
    <dataValidation type="list" allowBlank="1" showInputMessage="1" showErrorMessage="1" sqref="F65621 JA65621 SW65621 ACS65621 AMO65621 AWK65621 BGG65621 BQC65621 BZY65621 CJU65621 CTQ65621 DDM65621 DNI65621 DXE65621 EHA65621 EQW65621 FAS65621 FKO65621 FUK65621 GEG65621 GOC65621 GXY65621 HHU65621 HRQ65621 IBM65621 ILI65621 IVE65621 JFA65621 JOW65621 JYS65621 KIO65621 KSK65621 LCG65621 LMC65621 LVY65621 MFU65621 MPQ65621 MZM65621 NJI65621 NTE65621 ODA65621 OMW65621 OWS65621 PGO65621 PQK65621 QAG65621 QKC65621 QTY65621 RDU65621 RNQ65621 RXM65621 SHI65621 SRE65621 TBA65621 TKW65621 TUS65621 UEO65621 UOK65621 UYG65621 VIC65621 VRY65621 WBU65621 WLQ65621 WVM65621 F131157 JA131157 SW131157 ACS131157 AMO131157 AWK131157 BGG131157 BQC131157 BZY131157 CJU131157 CTQ131157 DDM131157 DNI131157 DXE131157 EHA131157 EQW131157 FAS131157 FKO131157 FUK131157 GEG131157 GOC131157 GXY131157 HHU131157 HRQ131157 IBM131157 ILI131157 IVE131157 JFA131157 JOW131157 JYS131157 KIO131157 KSK131157 LCG131157 LMC131157 LVY131157 MFU131157 MPQ131157 MZM131157 NJI131157 NTE131157 ODA131157 OMW131157 OWS131157 PGO131157 PQK131157 QAG131157 QKC131157 QTY131157 RDU131157 RNQ131157 RXM131157 SHI131157 SRE131157 TBA131157 TKW131157 TUS131157 UEO131157 UOK131157 UYG131157 VIC131157 VRY131157 WBU131157 WLQ131157 WVM131157 F196693 JA196693 SW196693 ACS196693 AMO196693 AWK196693 BGG196693 BQC196693 BZY196693 CJU196693 CTQ196693 DDM196693 DNI196693 DXE196693 EHA196693 EQW196693 FAS196693 FKO196693 FUK196693 GEG196693 GOC196693 GXY196693 HHU196693 HRQ196693 IBM196693 ILI196693 IVE196693 JFA196693 JOW196693 JYS196693 KIO196693 KSK196693 LCG196693 LMC196693 LVY196693 MFU196693 MPQ196693 MZM196693 NJI196693 NTE196693 ODA196693 OMW196693 OWS196693 PGO196693 PQK196693 QAG196693 QKC196693 QTY196693 RDU196693 RNQ196693 RXM196693 SHI196693 SRE196693 TBA196693 TKW196693 TUS196693 UEO196693 UOK196693 UYG196693 VIC196693 VRY196693 WBU196693 WLQ196693 WVM196693 F262229 JA262229 SW262229 ACS262229 AMO262229 AWK262229 BGG262229 BQC262229 BZY262229 CJU262229 CTQ262229 DDM262229 DNI262229 DXE262229 EHA262229 EQW262229 FAS262229 FKO262229 FUK262229 GEG262229 GOC262229 GXY262229 HHU262229 HRQ262229 IBM262229 ILI262229 IVE262229 JFA262229 JOW262229 JYS262229 KIO262229 KSK262229 LCG262229 LMC262229 LVY262229 MFU262229 MPQ262229 MZM262229 NJI262229 NTE262229 ODA262229 OMW262229 OWS262229 PGO262229 PQK262229 QAG262229 QKC262229 QTY262229 RDU262229 RNQ262229 RXM262229 SHI262229 SRE262229 TBA262229 TKW262229 TUS262229 UEO262229 UOK262229 UYG262229 VIC262229 VRY262229 WBU262229 WLQ262229 WVM262229 F327765 JA327765 SW327765 ACS327765 AMO327765 AWK327765 BGG327765 BQC327765 BZY327765 CJU327765 CTQ327765 DDM327765 DNI327765 DXE327765 EHA327765 EQW327765 FAS327765 FKO327765 FUK327765 GEG327765 GOC327765 GXY327765 HHU327765 HRQ327765 IBM327765 ILI327765 IVE327765 JFA327765 JOW327765 JYS327765 KIO327765 KSK327765 LCG327765 LMC327765 LVY327765 MFU327765 MPQ327765 MZM327765 NJI327765 NTE327765 ODA327765 OMW327765 OWS327765 PGO327765 PQK327765 QAG327765 QKC327765 QTY327765 RDU327765 RNQ327765 RXM327765 SHI327765 SRE327765 TBA327765 TKW327765 TUS327765 UEO327765 UOK327765 UYG327765 VIC327765 VRY327765 WBU327765 WLQ327765 WVM327765 F393301 JA393301 SW393301 ACS393301 AMO393301 AWK393301 BGG393301 BQC393301 BZY393301 CJU393301 CTQ393301 DDM393301 DNI393301 DXE393301 EHA393301 EQW393301 FAS393301 FKO393301 FUK393301 GEG393301 GOC393301 GXY393301 HHU393301 HRQ393301 IBM393301 ILI393301 IVE393301 JFA393301 JOW393301 JYS393301 KIO393301 KSK393301 LCG393301 LMC393301 LVY393301 MFU393301 MPQ393301 MZM393301 NJI393301 NTE393301 ODA393301 OMW393301 OWS393301 PGO393301 PQK393301 QAG393301 QKC393301 QTY393301 RDU393301 RNQ393301 RXM393301 SHI393301 SRE393301 TBA393301 TKW393301 TUS393301 UEO393301 UOK393301 UYG393301 VIC393301 VRY393301 WBU393301 WLQ393301 WVM393301 F458837 JA458837 SW458837 ACS458837 AMO458837 AWK458837 BGG458837 BQC458837 BZY458837 CJU458837 CTQ458837 DDM458837 DNI458837 DXE458837 EHA458837 EQW458837 FAS458837 FKO458837 FUK458837 GEG458837 GOC458837 GXY458837 HHU458837 HRQ458837 IBM458837 ILI458837 IVE458837 JFA458837 JOW458837 JYS458837 KIO458837 KSK458837 LCG458837 LMC458837 LVY458837 MFU458837 MPQ458837 MZM458837 NJI458837 NTE458837 ODA458837 OMW458837 OWS458837 PGO458837 PQK458837 QAG458837 QKC458837 QTY458837 RDU458837 RNQ458837 RXM458837 SHI458837 SRE458837 TBA458837 TKW458837 TUS458837 UEO458837 UOK458837 UYG458837 VIC458837 VRY458837 WBU458837 WLQ458837 WVM458837 F524373 JA524373 SW524373 ACS524373 AMO524373 AWK524373 BGG524373 BQC524373 BZY524373 CJU524373 CTQ524373 DDM524373 DNI524373 DXE524373 EHA524373 EQW524373 FAS524373 FKO524373 FUK524373 GEG524373 GOC524373 GXY524373 HHU524373 HRQ524373 IBM524373 ILI524373 IVE524373 JFA524373 JOW524373 JYS524373 KIO524373 KSK524373 LCG524373 LMC524373 LVY524373 MFU524373 MPQ524373 MZM524373 NJI524373 NTE524373 ODA524373 OMW524373 OWS524373 PGO524373 PQK524373 QAG524373 QKC524373 QTY524373 RDU524373 RNQ524373 RXM524373 SHI524373 SRE524373 TBA524373 TKW524373 TUS524373 UEO524373 UOK524373 UYG524373 VIC524373 VRY524373 WBU524373 WLQ524373 WVM524373 F589909 JA589909 SW589909 ACS589909 AMO589909 AWK589909 BGG589909 BQC589909 BZY589909 CJU589909 CTQ589909 DDM589909 DNI589909 DXE589909 EHA589909 EQW589909 FAS589909 FKO589909 FUK589909 GEG589909 GOC589909 GXY589909 HHU589909 HRQ589909 IBM589909 ILI589909 IVE589909 JFA589909 JOW589909 JYS589909 KIO589909 KSK589909 LCG589909 LMC589909 LVY589909 MFU589909 MPQ589909 MZM589909 NJI589909 NTE589909 ODA589909 OMW589909 OWS589909 PGO589909 PQK589909 QAG589909 QKC589909 QTY589909 RDU589909 RNQ589909 RXM589909 SHI589909 SRE589909 TBA589909 TKW589909 TUS589909 UEO589909 UOK589909 UYG589909 VIC589909 VRY589909 WBU589909 WLQ589909 WVM589909 F655445 JA655445 SW655445 ACS655445 AMO655445 AWK655445 BGG655445 BQC655445 BZY655445 CJU655445 CTQ655445 DDM655445 DNI655445 DXE655445 EHA655445 EQW655445 FAS655445 FKO655445 FUK655445 GEG655445 GOC655445 GXY655445 HHU655445 HRQ655445 IBM655445 ILI655445 IVE655445 JFA655445 JOW655445 JYS655445 KIO655445 KSK655445 LCG655445 LMC655445 LVY655445 MFU655445 MPQ655445 MZM655445 NJI655445 NTE655445 ODA655445 OMW655445 OWS655445 PGO655445 PQK655445 QAG655445 QKC655445 QTY655445 RDU655445 RNQ655445 RXM655445 SHI655445 SRE655445 TBA655445 TKW655445 TUS655445 UEO655445 UOK655445 UYG655445 VIC655445 VRY655445 WBU655445 WLQ655445 WVM655445 F720981 JA720981 SW720981 ACS720981 AMO720981 AWK720981 BGG720981 BQC720981 BZY720981 CJU720981 CTQ720981 DDM720981 DNI720981 DXE720981 EHA720981 EQW720981 FAS720981 FKO720981 FUK720981 GEG720981 GOC720981 GXY720981 HHU720981 HRQ720981 IBM720981 ILI720981 IVE720981 JFA720981 JOW720981 JYS720981 KIO720981 KSK720981 LCG720981 LMC720981 LVY720981 MFU720981 MPQ720981 MZM720981 NJI720981 NTE720981 ODA720981 OMW720981 OWS720981 PGO720981 PQK720981 QAG720981 QKC720981 QTY720981 RDU720981 RNQ720981 RXM720981 SHI720981 SRE720981 TBA720981 TKW720981 TUS720981 UEO720981 UOK720981 UYG720981 VIC720981 VRY720981 WBU720981 WLQ720981 WVM720981 F786517 JA786517 SW786517 ACS786517 AMO786517 AWK786517 BGG786517 BQC786517 BZY786517 CJU786517 CTQ786517 DDM786517 DNI786517 DXE786517 EHA786517 EQW786517 FAS786517 FKO786517 FUK786517 GEG786517 GOC786517 GXY786517 HHU786517 HRQ786517 IBM786517 ILI786517 IVE786517 JFA786517 JOW786517 JYS786517 KIO786517 KSK786517 LCG786517 LMC786517 LVY786517 MFU786517 MPQ786517 MZM786517 NJI786517 NTE786517 ODA786517 OMW786517 OWS786517 PGO786517 PQK786517 QAG786517 QKC786517 QTY786517 RDU786517 RNQ786517 RXM786517 SHI786517 SRE786517 TBA786517 TKW786517 TUS786517 UEO786517 UOK786517 UYG786517 VIC786517 VRY786517 WBU786517 WLQ786517 WVM786517 F852053 JA852053 SW852053 ACS852053 AMO852053 AWK852053 BGG852053 BQC852053 BZY852053 CJU852053 CTQ852053 DDM852053 DNI852053 DXE852053 EHA852053 EQW852053 FAS852053 FKO852053 FUK852053 GEG852053 GOC852053 GXY852053 HHU852053 HRQ852053 IBM852053 ILI852053 IVE852053 JFA852053 JOW852053 JYS852053 KIO852053 KSK852053 LCG852053 LMC852053 LVY852053 MFU852053 MPQ852053 MZM852053 NJI852053 NTE852053 ODA852053 OMW852053 OWS852053 PGO852053 PQK852053 QAG852053 QKC852053 QTY852053 RDU852053 RNQ852053 RXM852053 SHI852053 SRE852053 TBA852053 TKW852053 TUS852053 UEO852053 UOK852053 UYG852053 VIC852053 VRY852053 WBU852053 WLQ852053 WVM852053 F917589 JA917589 SW917589 ACS917589 AMO917589 AWK917589 BGG917589 BQC917589 BZY917589 CJU917589 CTQ917589 DDM917589 DNI917589 DXE917589 EHA917589 EQW917589 FAS917589 FKO917589 FUK917589 GEG917589 GOC917589 GXY917589 HHU917589 HRQ917589 IBM917589 ILI917589 IVE917589 JFA917589 JOW917589 JYS917589 KIO917589 KSK917589 LCG917589 LMC917589 LVY917589 MFU917589 MPQ917589 MZM917589 NJI917589 NTE917589 ODA917589 OMW917589 OWS917589 PGO917589 PQK917589 QAG917589 QKC917589 QTY917589 RDU917589 RNQ917589 RXM917589 SHI917589 SRE917589 TBA917589 TKW917589 TUS917589 UEO917589 UOK917589 UYG917589 VIC917589 VRY917589 WBU917589 WLQ917589 WVM917589 F983125 JA983125 SW983125 ACS983125 AMO983125 AWK983125 BGG983125 BQC983125 BZY983125 CJU983125 CTQ983125 DDM983125 DNI983125 DXE983125 EHA983125 EQW983125 FAS983125 FKO983125 FUK983125 GEG983125 GOC983125 GXY983125 HHU983125 HRQ983125 IBM983125 ILI983125 IVE983125 JFA983125 JOW983125 JYS983125 KIO983125 KSK983125 LCG983125 LMC983125 LVY983125 MFU983125 MPQ983125 MZM983125 NJI983125 NTE983125 ODA983125 OMW983125 OWS983125 PGO983125 PQK983125 QAG983125 QKC983125 QTY983125 RDU983125 RNQ983125 RXM983125 SHI983125 SRE983125 TBA983125 TKW983125 TUS983125 UEO983125 UOK983125 UYG983125 VIC983125 VRY983125 WBU983125 WLQ983125 WVM983125 F65628:F65657 JA65628:JA65657 SW65628:SW65657 ACS65628:ACS65657 AMO65628:AMO65657 AWK65628:AWK65657 BGG65628:BGG65657 BQC65628:BQC65657 BZY65628:BZY65657 CJU65628:CJU65657 CTQ65628:CTQ65657 DDM65628:DDM65657 DNI65628:DNI65657 DXE65628:DXE65657 EHA65628:EHA65657 EQW65628:EQW65657 FAS65628:FAS65657 FKO65628:FKO65657 FUK65628:FUK65657 GEG65628:GEG65657 GOC65628:GOC65657 GXY65628:GXY65657 HHU65628:HHU65657 HRQ65628:HRQ65657 IBM65628:IBM65657 ILI65628:ILI65657 IVE65628:IVE65657 JFA65628:JFA65657 JOW65628:JOW65657 JYS65628:JYS65657 KIO65628:KIO65657 KSK65628:KSK65657 LCG65628:LCG65657 LMC65628:LMC65657 LVY65628:LVY65657 MFU65628:MFU65657 MPQ65628:MPQ65657 MZM65628:MZM65657 NJI65628:NJI65657 NTE65628:NTE65657 ODA65628:ODA65657 OMW65628:OMW65657 OWS65628:OWS65657 PGO65628:PGO65657 PQK65628:PQK65657 QAG65628:QAG65657 QKC65628:QKC65657 QTY65628:QTY65657 RDU65628:RDU65657 RNQ65628:RNQ65657 RXM65628:RXM65657 SHI65628:SHI65657 SRE65628:SRE65657 TBA65628:TBA65657 TKW65628:TKW65657 TUS65628:TUS65657 UEO65628:UEO65657 UOK65628:UOK65657 UYG65628:UYG65657 VIC65628:VIC65657 VRY65628:VRY65657 WBU65628:WBU65657 WLQ65628:WLQ65657 WVM65628:WVM65657 F131164:F131193 JA131164:JA131193 SW131164:SW131193 ACS131164:ACS131193 AMO131164:AMO131193 AWK131164:AWK131193 BGG131164:BGG131193 BQC131164:BQC131193 BZY131164:BZY131193 CJU131164:CJU131193 CTQ131164:CTQ131193 DDM131164:DDM131193 DNI131164:DNI131193 DXE131164:DXE131193 EHA131164:EHA131193 EQW131164:EQW131193 FAS131164:FAS131193 FKO131164:FKO131193 FUK131164:FUK131193 GEG131164:GEG131193 GOC131164:GOC131193 GXY131164:GXY131193 HHU131164:HHU131193 HRQ131164:HRQ131193 IBM131164:IBM131193 ILI131164:ILI131193 IVE131164:IVE131193 JFA131164:JFA131193 JOW131164:JOW131193 JYS131164:JYS131193 KIO131164:KIO131193 KSK131164:KSK131193 LCG131164:LCG131193 LMC131164:LMC131193 LVY131164:LVY131193 MFU131164:MFU131193 MPQ131164:MPQ131193 MZM131164:MZM131193 NJI131164:NJI131193 NTE131164:NTE131193 ODA131164:ODA131193 OMW131164:OMW131193 OWS131164:OWS131193 PGO131164:PGO131193 PQK131164:PQK131193 QAG131164:QAG131193 QKC131164:QKC131193 QTY131164:QTY131193 RDU131164:RDU131193 RNQ131164:RNQ131193 RXM131164:RXM131193 SHI131164:SHI131193 SRE131164:SRE131193 TBA131164:TBA131193 TKW131164:TKW131193 TUS131164:TUS131193 UEO131164:UEO131193 UOK131164:UOK131193 UYG131164:UYG131193 VIC131164:VIC131193 VRY131164:VRY131193 WBU131164:WBU131193 WLQ131164:WLQ131193 WVM131164:WVM131193 F196700:F196729 JA196700:JA196729 SW196700:SW196729 ACS196700:ACS196729 AMO196700:AMO196729 AWK196700:AWK196729 BGG196700:BGG196729 BQC196700:BQC196729 BZY196700:BZY196729 CJU196700:CJU196729 CTQ196700:CTQ196729 DDM196700:DDM196729 DNI196700:DNI196729 DXE196700:DXE196729 EHA196700:EHA196729 EQW196700:EQW196729 FAS196700:FAS196729 FKO196700:FKO196729 FUK196700:FUK196729 GEG196700:GEG196729 GOC196700:GOC196729 GXY196700:GXY196729 HHU196700:HHU196729 HRQ196700:HRQ196729 IBM196700:IBM196729 ILI196700:ILI196729 IVE196700:IVE196729 JFA196700:JFA196729 JOW196700:JOW196729 JYS196700:JYS196729 KIO196700:KIO196729 KSK196700:KSK196729 LCG196700:LCG196729 LMC196700:LMC196729 LVY196700:LVY196729 MFU196700:MFU196729 MPQ196700:MPQ196729 MZM196700:MZM196729 NJI196700:NJI196729 NTE196700:NTE196729 ODA196700:ODA196729 OMW196700:OMW196729 OWS196700:OWS196729 PGO196700:PGO196729 PQK196700:PQK196729 QAG196700:QAG196729 QKC196700:QKC196729 QTY196700:QTY196729 RDU196700:RDU196729 RNQ196700:RNQ196729 RXM196700:RXM196729 SHI196700:SHI196729 SRE196700:SRE196729 TBA196700:TBA196729 TKW196700:TKW196729 TUS196700:TUS196729 UEO196700:UEO196729 UOK196700:UOK196729 UYG196700:UYG196729 VIC196700:VIC196729 VRY196700:VRY196729 WBU196700:WBU196729 WLQ196700:WLQ196729 WVM196700:WVM196729 F262236:F262265 JA262236:JA262265 SW262236:SW262265 ACS262236:ACS262265 AMO262236:AMO262265 AWK262236:AWK262265 BGG262236:BGG262265 BQC262236:BQC262265 BZY262236:BZY262265 CJU262236:CJU262265 CTQ262236:CTQ262265 DDM262236:DDM262265 DNI262236:DNI262265 DXE262236:DXE262265 EHA262236:EHA262265 EQW262236:EQW262265 FAS262236:FAS262265 FKO262236:FKO262265 FUK262236:FUK262265 GEG262236:GEG262265 GOC262236:GOC262265 GXY262236:GXY262265 HHU262236:HHU262265 HRQ262236:HRQ262265 IBM262236:IBM262265 ILI262236:ILI262265 IVE262236:IVE262265 JFA262236:JFA262265 JOW262236:JOW262265 JYS262236:JYS262265 KIO262236:KIO262265 KSK262236:KSK262265 LCG262236:LCG262265 LMC262236:LMC262265 LVY262236:LVY262265 MFU262236:MFU262265 MPQ262236:MPQ262265 MZM262236:MZM262265 NJI262236:NJI262265 NTE262236:NTE262265 ODA262236:ODA262265 OMW262236:OMW262265 OWS262236:OWS262265 PGO262236:PGO262265 PQK262236:PQK262265 QAG262236:QAG262265 QKC262236:QKC262265 QTY262236:QTY262265 RDU262236:RDU262265 RNQ262236:RNQ262265 RXM262236:RXM262265 SHI262236:SHI262265 SRE262236:SRE262265 TBA262236:TBA262265 TKW262236:TKW262265 TUS262236:TUS262265 UEO262236:UEO262265 UOK262236:UOK262265 UYG262236:UYG262265 VIC262236:VIC262265 VRY262236:VRY262265 WBU262236:WBU262265 WLQ262236:WLQ262265 WVM262236:WVM262265 F327772:F327801 JA327772:JA327801 SW327772:SW327801 ACS327772:ACS327801 AMO327772:AMO327801 AWK327772:AWK327801 BGG327772:BGG327801 BQC327772:BQC327801 BZY327772:BZY327801 CJU327772:CJU327801 CTQ327772:CTQ327801 DDM327772:DDM327801 DNI327772:DNI327801 DXE327772:DXE327801 EHA327772:EHA327801 EQW327772:EQW327801 FAS327772:FAS327801 FKO327772:FKO327801 FUK327772:FUK327801 GEG327772:GEG327801 GOC327772:GOC327801 GXY327772:GXY327801 HHU327772:HHU327801 HRQ327772:HRQ327801 IBM327772:IBM327801 ILI327772:ILI327801 IVE327772:IVE327801 JFA327772:JFA327801 JOW327772:JOW327801 JYS327772:JYS327801 KIO327772:KIO327801 KSK327772:KSK327801 LCG327772:LCG327801 LMC327772:LMC327801 LVY327772:LVY327801 MFU327772:MFU327801 MPQ327772:MPQ327801 MZM327772:MZM327801 NJI327772:NJI327801 NTE327772:NTE327801 ODA327772:ODA327801 OMW327772:OMW327801 OWS327772:OWS327801 PGO327772:PGO327801 PQK327772:PQK327801 QAG327772:QAG327801 QKC327772:QKC327801 QTY327772:QTY327801 RDU327772:RDU327801 RNQ327772:RNQ327801 RXM327772:RXM327801 SHI327772:SHI327801 SRE327772:SRE327801 TBA327772:TBA327801 TKW327772:TKW327801 TUS327772:TUS327801 UEO327772:UEO327801 UOK327772:UOK327801 UYG327772:UYG327801 VIC327772:VIC327801 VRY327772:VRY327801 WBU327772:WBU327801 WLQ327772:WLQ327801 WVM327772:WVM327801 F393308:F393337 JA393308:JA393337 SW393308:SW393337 ACS393308:ACS393337 AMO393308:AMO393337 AWK393308:AWK393337 BGG393308:BGG393337 BQC393308:BQC393337 BZY393308:BZY393337 CJU393308:CJU393337 CTQ393308:CTQ393337 DDM393308:DDM393337 DNI393308:DNI393337 DXE393308:DXE393337 EHA393308:EHA393337 EQW393308:EQW393337 FAS393308:FAS393337 FKO393308:FKO393337 FUK393308:FUK393337 GEG393308:GEG393337 GOC393308:GOC393337 GXY393308:GXY393337 HHU393308:HHU393337 HRQ393308:HRQ393337 IBM393308:IBM393337 ILI393308:ILI393337 IVE393308:IVE393337 JFA393308:JFA393337 JOW393308:JOW393337 JYS393308:JYS393337 KIO393308:KIO393337 KSK393308:KSK393337 LCG393308:LCG393337 LMC393308:LMC393337 LVY393308:LVY393337 MFU393308:MFU393337 MPQ393308:MPQ393337 MZM393308:MZM393337 NJI393308:NJI393337 NTE393308:NTE393337 ODA393308:ODA393337 OMW393308:OMW393337 OWS393308:OWS393337 PGO393308:PGO393337 PQK393308:PQK393337 QAG393308:QAG393337 QKC393308:QKC393337 QTY393308:QTY393337 RDU393308:RDU393337 RNQ393308:RNQ393337 RXM393308:RXM393337 SHI393308:SHI393337 SRE393308:SRE393337 TBA393308:TBA393337 TKW393308:TKW393337 TUS393308:TUS393337 UEO393308:UEO393337 UOK393308:UOK393337 UYG393308:UYG393337 VIC393308:VIC393337 VRY393308:VRY393337 WBU393308:WBU393337 WLQ393308:WLQ393337 WVM393308:WVM393337 F458844:F458873 JA458844:JA458873 SW458844:SW458873 ACS458844:ACS458873 AMO458844:AMO458873 AWK458844:AWK458873 BGG458844:BGG458873 BQC458844:BQC458873 BZY458844:BZY458873 CJU458844:CJU458873 CTQ458844:CTQ458873 DDM458844:DDM458873 DNI458844:DNI458873 DXE458844:DXE458873 EHA458844:EHA458873 EQW458844:EQW458873 FAS458844:FAS458873 FKO458844:FKO458873 FUK458844:FUK458873 GEG458844:GEG458873 GOC458844:GOC458873 GXY458844:GXY458873 HHU458844:HHU458873 HRQ458844:HRQ458873 IBM458844:IBM458873 ILI458844:ILI458873 IVE458844:IVE458873 JFA458844:JFA458873 JOW458844:JOW458873 JYS458844:JYS458873 KIO458844:KIO458873 KSK458844:KSK458873 LCG458844:LCG458873 LMC458844:LMC458873 LVY458844:LVY458873 MFU458844:MFU458873 MPQ458844:MPQ458873 MZM458844:MZM458873 NJI458844:NJI458873 NTE458844:NTE458873 ODA458844:ODA458873 OMW458844:OMW458873 OWS458844:OWS458873 PGO458844:PGO458873 PQK458844:PQK458873 QAG458844:QAG458873 QKC458844:QKC458873 QTY458844:QTY458873 RDU458844:RDU458873 RNQ458844:RNQ458873 RXM458844:RXM458873 SHI458844:SHI458873 SRE458844:SRE458873 TBA458844:TBA458873 TKW458844:TKW458873 TUS458844:TUS458873 UEO458844:UEO458873 UOK458844:UOK458873 UYG458844:UYG458873 VIC458844:VIC458873 VRY458844:VRY458873 WBU458844:WBU458873 WLQ458844:WLQ458873 WVM458844:WVM458873 F524380:F524409 JA524380:JA524409 SW524380:SW524409 ACS524380:ACS524409 AMO524380:AMO524409 AWK524380:AWK524409 BGG524380:BGG524409 BQC524380:BQC524409 BZY524380:BZY524409 CJU524380:CJU524409 CTQ524380:CTQ524409 DDM524380:DDM524409 DNI524380:DNI524409 DXE524380:DXE524409 EHA524380:EHA524409 EQW524380:EQW524409 FAS524380:FAS524409 FKO524380:FKO524409 FUK524380:FUK524409 GEG524380:GEG524409 GOC524380:GOC524409 GXY524380:GXY524409 HHU524380:HHU524409 HRQ524380:HRQ524409 IBM524380:IBM524409 ILI524380:ILI524409 IVE524380:IVE524409 JFA524380:JFA524409 JOW524380:JOW524409 JYS524380:JYS524409 KIO524380:KIO524409 KSK524380:KSK524409 LCG524380:LCG524409 LMC524380:LMC524409 LVY524380:LVY524409 MFU524380:MFU524409 MPQ524380:MPQ524409 MZM524380:MZM524409 NJI524380:NJI524409 NTE524380:NTE524409 ODA524380:ODA524409 OMW524380:OMW524409 OWS524380:OWS524409 PGO524380:PGO524409 PQK524380:PQK524409 QAG524380:QAG524409 QKC524380:QKC524409 QTY524380:QTY524409 RDU524380:RDU524409 RNQ524380:RNQ524409 RXM524380:RXM524409 SHI524380:SHI524409 SRE524380:SRE524409 TBA524380:TBA524409 TKW524380:TKW524409 TUS524380:TUS524409 UEO524380:UEO524409 UOK524380:UOK524409 UYG524380:UYG524409 VIC524380:VIC524409 VRY524380:VRY524409 WBU524380:WBU524409 WLQ524380:WLQ524409 WVM524380:WVM524409 F589916:F589945 JA589916:JA589945 SW589916:SW589945 ACS589916:ACS589945 AMO589916:AMO589945 AWK589916:AWK589945 BGG589916:BGG589945 BQC589916:BQC589945 BZY589916:BZY589945 CJU589916:CJU589945 CTQ589916:CTQ589945 DDM589916:DDM589945 DNI589916:DNI589945 DXE589916:DXE589945 EHA589916:EHA589945 EQW589916:EQW589945 FAS589916:FAS589945 FKO589916:FKO589945 FUK589916:FUK589945 GEG589916:GEG589945 GOC589916:GOC589945 GXY589916:GXY589945 HHU589916:HHU589945 HRQ589916:HRQ589945 IBM589916:IBM589945 ILI589916:ILI589945 IVE589916:IVE589945 JFA589916:JFA589945 JOW589916:JOW589945 JYS589916:JYS589945 KIO589916:KIO589945 KSK589916:KSK589945 LCG589916:LCG589945 LMC589916:LMC589945 LVY589916:LVY589945 MFU589916:MFU589945 MPQ589916:MPQ589945 MZM589916:MZM589945 NJI589916:NJI589945 NTE589916:NTE589945 ODA589916:ODA589945 OMW589916:OMW589945 OWS589916:OWS589945 PGO589916:PGO589945 PQK589916:PQK589945 QAG589916:QAG589945 QKC589916:QKC589945 QTY589916:QTY589945 RDU589916:RDU589945 RNQ589916:RNQ589945 RXM589916:RXM589945 SHI589916:SHI589945 SRE589916:SRE589945 TBA589916:TBA589945 TKW589916:TKW589945 TUS589916:TUS589945 UEO589916:UEO589945 UOK589916:UOK589945 UYG589916:UYG589945 VIC589916:VIC589945 VRY589916:VRY589945 WBU589916:WBU589945 WLQ589916:WLQ589945 WVM589916:WVM589945 F655452:F655481 JA655452:JA655481 SW655452:SW655481 ACS655452:ACS655481 AMO655452:AMO655481 AWK655452:AWK655481 BGG655452:BGG655481 BQC655452:BQC655481 BZY655452:BZY655481 CJU655452:CJU655481 CTQ655452:CTQ655481 DDM655452:DDM655481 DNI655452:DNI655481 DXE655452:DXE655481 EHA655452:EHA655481 EQW655452:EQW655481 FAS655452:FAS655481 FKO655452:FKO655481 FUK655452:FUK655481 GEG655452:GEG655481 GOC655452:GOC655481 GXY655452:GXY655481 HHU655452:HHU655481 HRQ655452:HRQ655481 IBM655452:IBM655481 ILI655452:ILI655481 IVE655452:IVE655481 JFA655452:JFA655481 JOW655452:JOW655481 JYS655452:JYS655481 KIO655452:KIO655481 KSK655452:KSK655481 LCG655452:LCG655481 LMC655452:LMC655481 LVY655452:LVY655481 MFU655452:MFU655481 MPQ655452:MPQ655481 MZM655452:MZM655481 NJI655452:NJI655481 NTE655452:NTE655481 ODA655452:ODA655481 OMW655452:OMW655481 OWS655452:OWS655481 PGO655452:PGO655481 PQK655452:PQK655481 QAG655452:QAG655481 QKC655452:QKC655481 QTY655452:QTY655481 RDU655452:RDU655481 RNQ655452:RNQ655481 RXM655452:RXM655481 SHI655452:SHI655481 SRE655452:SRE655481 TBA655452:TBA655481 TKW655452:TKW655481 TUS655452:TUS655481 UEO655452:UEO655481 UOK655452:UOK655481 UYG655452:UYG655481 VIC655452:VIC655481 VRY655452:VRY655481 WBU655452:WBU655481 WLQ655452:WLQ655481 WVM655452:WVM655481 F720988:F721017 JA720988:JA721017 SW720988:SW721017 ACS720988:ACS721017 AMO720988:AMO721017 AWK720988:AWK721017 BGG720988:BGG721017 BQC720988:BQC721017 BZY720988:BZY721017 CJU720988:CJU721017 CTQ720988:CTQ721017 DDM720988:DDM721017 DNI720988:DNI721017 DXE720988:DXE721017 EHA720988:EHA721017 EQW720988:EQW721017 FAS720988:FAS721017 FKO720988:FKO721017 FUK720988:FUK721017 GEG720988:GEG721017 GOC720988:GOC721017 GXY720988:GXY721017 HHU720988:HHU721017 HRQ720988:HRQ721017 IBM720988:IBM721017 ILI720988:ILI721017 IVE720988:IVE721017 JFA720988:JFA721017 JOW720988:JOW721017 JYS720988:JYS721017 KIO720988:KIO721017 KSK720988:KSK721017 LCG720988:LCG721017 LMC720988:LMC721017 LVY720988:LVY721017 MFU720988:MFU721017 MPQ720988:MPQ721017 MZM720988:MZM721017 NJI720988:NJI721017 NTE720988:NTE721017 ODA720988:ODA721017 OMW720988:OMW721017 OWS720988:OWS721017 PGO720988:PGO721017 PQK720988:PQK721017 QAG720988:QAG721017 QKC720988:QKC721017 QTY720988:QTY721017 RDU720988:RDU721017 RNQ720988:RNQ721017 RXM720988:RXM721017 SHI720988:SHI721017 SRE720988:SRE721017 TBA720988:TBA721017 TKW720988:TKW721017 TUS720988:TUS721017 UEO720988:UEO721017 UOK720988:UOK721017 UYG720988:UYG721017 VIC720988:VIC721017 VRY720988:VRY721017 WBU720988:WBU721017 WLQ720988:WLQ721017 WVM720988:WVM721017 F786524:F786553 JA786524:JA786553 SW786524:SW786553 ACS786524:ACS786553 AMO786524:AMO786553 AWK786524:AWK786553 BGG786524:BGG786553 BQC786524:BQC786553 BZY786524:BZY786553 CJU786524:CJU786553 CTQ786524:CTQ786553 DDM786524:DDM786553 DNI786524:DNI786553 DXE786524:DXE786553 EHA786524:EHA786553 EQW786524:EQW786553 FAS786524:FAS786553 FKO786524:FKO786553 FUK786524:FUK786553 GEG786524:GEG786553 GOC786524:GOC786553 GXY786524:GXY786553 HHU786524:HHU786553 HRQ786524:HRQ786553 IBM786524:IBM786553 ILI786524:ILI786553 IVE786524:IVE786553 JFA786524:JFA786553 JOW786524:JOW786553 JYS786524:JYS786553 KIO786524:KIO786553 KSK786524:KSK786553 LCG786524:LCG786553 LMC786524:LMC786553 LVY786524:LVY786553 MFU786524:MFU786553 MPQ786524:MPQ786553 MZM786524:MZM786553 NJI786524:NJI786553 NTE786524:NTE786553 ODA786524:ODA786553 OMW786524:OMW786553 OWS786524:OWS786553 PGO786524:PGO786553 PQK786524:PQK786553 QAG786524:QAG786553 QKC786524:QKC786553 QTY786524:QTY786553 RDU786524:RDU786553 RNQ786524:RNQ786553 RXM786524:RXM786553 SHI786524:SHI786553 SRE786524:SRE786553 TBA786524:TBA786553 TKW786524:TKW786553 TUS786524:TUS786553 UEO786524:UEO786553 UOK786524:UOK786553 UYG786524:UYG786553 VIC786524:VIC786553 VRY786524:VRY786553 WBU786524:WBU786553 WLQ786524:WLQ786553 WVM786524:WVM786553 F852060:F852089 JA852060:JA852089 SW852060:SW852089 ACS852060:ACS852089 AMO852060:AMO852089 AWK852060:AWK852089 BGG852060:BGG852089 BQC852060:BQC852089 BZY852060:BZY852089 CJU852060:CJU852089 CTQ852060:CTQ852089 DDM852060:DDM852089 DNI852060:DNI852089 DXE852060:DXE852089 EHA852060:EHA852089 EQW852060:EQW852089 FAS852060:FAS852089 FKO852060:FKO852089 FUK852060:FUK852089 GEG852060:GEG852089 GOC852060:GOC852089 GXY852060:GXY852089 HHU852060:HHU852089 HRQ852060:HRQ852089 IBM852060:IBM852089 ILI852060:ILI852089 IVE852060:IVE852089 JFA852060:JFA852089 JOW852060:JOW852089 JYS852060:JYS852089 KIO852060:KIO852089 KSK852060:KSK852089 LCG852060:LCG852089 LMC852060:LMC852089 LVY852060:LVY852089 MFU852060:MFU852089 MPQ852060:MPQ852089 MZM852060:MZM852089 NJI852060:NJI852089 NTE852060:NTE852089 ODA852060:ODA852089 OMW852060:OMW852089 OWS852060:OWS852089 PGO852060:PGO852089 PQK852060:PQK852089 QAG852060:QAG852089 QKC852060:QKC852089 QTY852060:QTY852089 RDU852060:RDU852089 RNQ852060:RNQ852089 RXM852060:RXM852089 SHI852060:SHI852089 SRE852060:SRE852089 TBA852060:TBA852089 TKW852060:TKW852089 TUS852060:TUS852089 UEO852060:UEO852089 UOK852060:UOK852089 UYG852060:UYG852089 VIC852060:VIC852089 VRY852060:VRY852089 WBU852060:WBU852089 WLQ852060:WLQ852089 WVM852060:WVM852089 F917596:F917625 JA917596:JA917625 SW917596:SW917625 ACS917596:ACS917625 AMO917596:AMO917625 AWK917596:AWK917625 BGG917596:BGG917625 BQC917596:BQC917625 BZY917596:BZY917625 CJU917596:CJU917625 CTQ917596:CTQ917625 DDM917596:DDM917625 DNI917596:DNI917625 DXE917596:DXE917625 EHA917596:EHA917625 EQW917596:EQW917625 FAS917596:FAS917625 FKO917596:FKO917625 FUK917596:FUK917625 GEG917596:GEG917625 GOC917596:GOC917625 GXY917596:GXY917625 HHU917596:HHU917625 HRQ917596:HRQ917625 IBM917596:IBM917625 ILI917596:ILI917625 IVE917596:IVE917625 JFA917596:JFA917625 JOW917596:JOW917625 JYS917596:JYS917625 KIO917596:KIO917625 KSK917596:KSK917625 LCG917596:LCG917625 LMC917596:LMC917625 LVY917596:LVY917625 MFU917596:MFU917625 MPQ917596:MPQ917625 MZM917596:MZM917625 NJI917596:NJI917625 NTE917596:NTE917625 ODA917596:ODA917625 OMW917596:OMW917625 OWS917596:OWS917625 PGO917596:PGO917625 PQK917596:PQK917625 QAG917596:QAG917625 QKC917596:QKC917625 QTY917596:QTY917625 RDU917596:RDU917625 RNQ917596:RNQ917625 RXM917596:RXM917625 SHI917596:SHI917625 SRE917596:SRE917625 TBA917596:TBA917625 TKW917596:TKW917625 TUS917596:TUS917625 UEO917596:UEO917625 UOK917596:UOK917625 UYG917596:UYG917625 VIC917596:VIC917625 VRY917596:VRY917625 WBU917596:WBU917625 WLQ917596:WLQ917625 WVM917596:WVM917625 F983132:F983161 JA983132:JA983161 SW983132:SW983161 ACS983132:ACS983161 AMO983132:AMO983161 AWK983132:AWK983161 BGG983132:BGG983161 BQC983132:BQC983161 BZY983132:BZY983161 CJU983132:CJU983161 CTQ983132:CTQ983161 DDM983132:DDM983161 DNI983132:DNI983161 DXE983132:DXE983161 EHA983132:EHA983161 EQW983132:EQW983161 FAS983132:FAS983161 FKO983132:FKO983161 FUK983132:FUK983161 GEG983132:GEG983161 GOC983132:GOC983161 GXY983132:GXY983161 HHU983132:HHU983161 HRQ983132:HRQ983161 IBM983132:IBM983161 ILI983132:ILI983161 IVE983132:IVE983161 JFA983132:JFA983161 JOW983132:JOW983161 JYS983132:JYS983161 KIO983132:KIO983161 KSK983132:KSK983161 LCG983132:LCG983161 LMC983132:LMC983161 LVY983132:LVY983161 MFU983132:MFU983161 MPQ983132:MPQ983161 MZM983132:MZM983161 NJI983132:NJI983161 NTE983132:NTE983161 ODA983132:ODA983161 OMW983132:OMW983161 OWS983132:OWS983161 PGO983132:PGO983161 PQK983132:PQK983161 QAG983132:QAG983161 QKC983132:QKC983161 QTY983132:QTY983161 RDU983132:RDU983161 RNQ983132:RNQ983161 RXM983132:RXM983161 SHI983132:SHI983161 SRE983132:SRE983161 TBA983132:TBA983161 TKW983132:TKW983161 TUS983132:TUS983161 UEO983132:UEO983161 UOK983132:UOK983161 UYG983132:UYG983161 VIC983132:VIC983161 VRY983132:VRY983161 WBU983132:WBU983161 WLQ983132:WLQ983161 WVM983132:WVM983161 WVM117:WVM136 WLQ117:WLQ136 WBU117:WBU136 VRY117:VRY136 VIC117:VIC136 UYG117:UYG136 UOK117:UOK136 UEO117:UEO136 TUS117:TUS136 TKW117:TKW136 TBA117:TBA136 SRE117:SRE136 SHI117:SHI136 RXM117:RXM136 RNQ117:RNQ136 RDU117:RDU136 QTY117:QTY136 QKC117:QKC136 QAG117:QAG136 PQK117:PQK136 PGO117:PGO136 OWS117:OWS136 OMW117:OMW136 ODA117:ODA136 NTE117:NTE136 NJI117:NJI136 MZM117:MZM136 MPQ117:MPQ136 MFU117:MFU136 LVY117:LVY136 LMC117:LMC136 LCG117:LCG136 KSK117:KSK136 KIO117:KIO136 JYS117:JYS136 JOW117:JOW136 JFA117:JFA136 IVE117:IVE136 ILI117:ILI136 IBM117:IBM136 HRQ117:HRQ136 HHU117:HHU136 GXY117:GXY136 GOC117:GOC136 GEG117:GEG136 FUK117:FUK136 FKO117:FKO136 FAS117:FAS136 EQW117:EQW136 EHA117:EHA136 DXE117:DXE136 DNI117:DNI136 DDM117:DDM136 CTQ117:CTQ136 CJU117:CJU136 BZY117:BZY136 BQC117:BQC136 BGG117:BGG136 AWK117:AWK136 AMO117:AMO136 ACS117:ACS136 SW117:SW136 JA117:JA136" xr:uid="{00000000-0002-0000-0200-00003F000000}">
      <formula1>#REF!</formula1>
    </dataValidation>
    <dataValidation type="list" imeMode="hiragana" allowBlank="1" showInputMessage="1" showErrorMessage="1" sqref="WVL983132:WVL983161 D65628:E65657 IZ65628:IZ65657 SV65628:SV65657 ACR65628:ACR65657 AMN65628:AMN65657 AWJ65628:AWJ65657 BGF65628:BGF65657 BQB65628:BQB65657 BZX65628:BZX65657 CJT65628:CJT65657 CTP65628:CTP65657 DDL65628:DDL65657 DNH65628:DNH65657 DXD65628:DXD65657 EGZ65628:EGZ65657 EQV65628:EQV65657 FAR65628:FAR65657 FKN65628:FKN65657 FUJ65628:FUJ65657 GEF65628:GEF65657 GOB65628:GOB65657 GXX65628:GXX65657 HHT65628:HHT65657 HRP65628:HRP65657 IBL65628:IBL65657 ILH65628:ILH65657 IVD65628:IVD65657 JEZ65628:JEZ65657 JOV65628:JOV65657 JYR65628:JYR65657 KIN65628:KIN65657 KSJ65628:KSJ65657 LCF65628:LCF65657 LMB65628:LMB65657 LVX65628:LVX65657 MFT65628:MFT65657 MPP65628:MPP65657 MZL65628:MZL65657 NJH65628:NJH65657 NTD65628:NTD65657 OCZ65628:OCZ65657 OMV65628:OMV65657 OWR65628:OWR65657 PGN65628:PGN65657 PQJ65628:PQJ65657 QAF65628:QAF65657 QKB65628:QKB65657 QTX65628:QTX65657 RDT65628:RDT65657 RNP65628:RNP65657 RXL65628:RXL65657 SHH65628:SHH65657 SRD65628:SRD65657 TAZ65628:TAZ65657 TKV65628:TKV65657 TUR65628:TUR65657 UEN65628:UEN65657 UOJ65628:UOJ65657 UYF65628:UYF65657 VIB65628:VIB65657 VRX65628:VRX65657 WBT65628:WBT65657 WLP65628:WLP65657 WVL65628:WVL65657 D131164:E131193 IZ131164:IZ131193 SV131164:SV131193 ACR131164:ACR131193 AMN131164:AMN131193 AWJ131164:AWJ131193 BGF131164:BGF131193 BQB131164:BQB131193 BZX131164:BZX131193 CJT131164:CJT131193 CTP131164:CTP131193 DDL131164:DDL131193 DNH131164:DNH131193 DXD131164:DXD131193 EGZ131164:EGZ131193 EQV131164:EQV131193 FAR131164:FAR131193 FKN131164:FKN131193 FUJ131164:FUJ131193 GEF131164:GEF131193 GOB131164:GOB131193 GXX131164:GXX131193 HHT131164:HHT131193 HRP131164:HRP131193 IBL131164:IBL131193 ILH131164:ILH131193 IVD131164:IVD131193 JEZ131164:JEZ131193 JOV131164:JOV131193 JYR131164:JYR131193 KIN131164:KIN131193 KSJ131164:KSJ131193 LCF131164:LCF131193 LMB131164:LMB131193 LVX131164:LVX131193 MFT131164:MFT131193 MPP131164:MPP131193 MZL131164:MZL131193 NJH131164:NJH131193 NTD131164:NTD131193 OCZ131164:OCZ131193 OMV131164:OMV131193 OWR131164:OWR131193 PGN131164:PGN131193 PQJ131164:PQJ131193 QAF131164:QAF131193 QKB131164:QKB131193 QTX131164:QTX131193 RDT131164:RDT131193 RNP131164:RNP131193 RXL131164:RXL131193 SHH131164:SHH131193 SRD131164:SRD131193 TAZ131164:TAZ131193 TKV131164:TKV131193 TUR131164:TUR131193 UEN131164:UEN131193 UOJ131164:UOJ131193 UYF131164:UYF131193 VIB131164:VIB131193 VRX131164:VRX131193 WBT131164:WBT131193 WLP131164:WLP131193 WVL131164:WVL131193 D196700:E196729 IZ196700:IZ196729 SV196700:SV196729 ACR196700:ACR196729 AMN196700:AMN196729 AWJ196700:AWJ196729 BGF196700:BGF196729 BQB196700:BQB196729 BZX196700:BZX196729 CJT196700:CJT196729 CTP196700:CTP196729 DDL196700:DDL196729 DNH196700:DNH196729 DXD196700:DXD196729 EGZ196700:EGZ196729 EQV196700:EQV196729 FAR196700:FAR196729 FKN196700:FKN196729 FUJ196700:FUJ196729 GEF196700:GEF196729 GOB196700:GOB196729 GXX196700:GXX196729 HHT196700:HHT196729 HRP196700:HRP196729 IBL196700:IBL196729 ILH196700:ILH196729 IVD196700:IVD196729 JEZ196700:JEZ196729 JOV196700:JOV196729 JYR196700:JYR196729 KIN196700:KIN196729 KSJ196700:KSJ196729 LCF196700:LCF196729 LMB196700:LMB196729 LVX196700:LVX196729 MFT196700:MFT196729 MPP196700:MPP196729 MZL196700:MZL196729 NJH196700:NJH196729 NTD196700:NTD196729 OCZ196700:OCZ196729 OMV196700:OMV196729 OWR196700:OWR196729 PGN196700:PGN196729 PQJ196700:PQJ196729 QAF196700:QAF196729 QKB196700:QKB196729 QTX196700:QTX196729 RDT196700:RDT196729 RNP196700:RNP196729 RXL196700:RXL196729 SHH196700:SHH196729 SRD196700:SRD196729 TAZ196700:TAZ196729 TKV196700:TKV196729 TUR196700:TUR196729 UEN196700:UEN196729 UOJ196700:UOJ196729 UYF196700:UYF196729 VIB196700:VIB196729 VRX196700:VRX196729 WBT196700:WBT196729 WLP196700:WLP196729 WVL196700:WVL196729 D262236:E262265 IZ262236:IZ262265 SV262236:SV262265 ACR262236:ACR262265 AMN262236:AMN262265 AWJ262236:AWJ262265 BGF262236:BGF262265 BQB262236:BQB262265 BZX262236:BZX262265 CJT262236:CJT262265 CTP262236:CTP262265 DDL262236:DDL262265 DNH262236:DNH262265 DXD262236:DXD262265 EGZ262236:EGZ262265 EQV262236:EQV262265 FAR262236:FAR262265 FKN262236:FKN262265 FUJ262236:FUJ262265 GEF262236:GEF262265 GOB262236:GOB262265 GXX262236:GXX262265 HHT262236:HHT262265 HRP262236:HRP262265 IBL262236:IBL262265 ILH262236:ILH262265 IVD262236:IVD262265 JEZ262236:JEZ262265 JOV262236:JOV262265 JYR262236:JYR262265 KIN262236:KIN262265 KSJ262236:KSJ262265 LCF262236:LCF262265 LMB262236:LMB262265 LVX262236:LVX262265 MFT262236:MFT262265 MPP262236:MPP262265 MZL262236:MZL262265 NJH262236:NJH262265 NTD262236:NTD262265 OCZ262236:OCZ262265 OMV262236:OMV262265 OWR262236:OWR262265 PGN262236:PGN262265 PQJ262236:PQJ262265 QAF262236:QAF262265 QKB262236:QKB262265 QTX262236:QTX262265 RDT262236:RDT262265 RNP262236:RNP262265 RXL262236:RXL262265 SHH262236:SHH262265 SRD262236:SRD262265 TAZ262236:TAZ262265 TKV262236:TKV262265 TUR262236:TUR262265 UEN262236:UEN262265 UOJ262236:UOJ262265 UYF262236:UYF262265 VIB262236:VIB262265 VRX262236:VRX262265 WBT262236:WBT262265 WLP262236:WLP262265 WVL262236:WVL262265 D327772:E327801 IZ327772:IZ327801 SV327772:SV327801 ACR327772:ACR327801 AMN327772:AMN327801 AWJ327772:AWJ327801 BGF327772:BGF327801 BQB327772:BQB327801 BZX327772:BZX327801 CJT327772:CJT327801 CTP327772:CTP327801 DDL327772:DDL327801 DNH327772:DNH327801 DXD327772:DXD327801 EGZ327772:EGZ327801 EQV327772:EQV327801 FAR327772:FAR327801 FKN327772:FKN327801 FUJ327772:FUJ327801 GEF327772:GEF327801 GOB327772:GOB327801 GXX327772:GXX327801 HHT327772:HHT327801 HRP327772:HRP327801 IBL327772:IBL327801 ILH327772:ILH327801 IVD327772:IVD327801 JEZ327772:JEZ327801 JOV327772:JOV327801 JYR327772:JYR327801 KIN327772:KIN327801 KSJ327772:KSJ327801 LCF327772:LCF327801 LMB327772:LMB327801 LVX327772:LVX327801 MFT327772:MFT327801 MPP327772:MPP327801 MZL327772:MZL327801 NJH327772:NJH327801 NTD327772:NTD327801 OCZ327772:OCZ327801 OMV327772:OMV327801 OWR327772:OWR327801 PGN327772:PGN327801 PQJ327772:PQJ327801 QAF327772:QAF327801 QKB327772:QKB327801 QTX327772:QTX327801 RDT327772:RDT327801 RNP327772:RNP327801 RXL327772:RXL327801 SHH327772:SHH327801 SRD327772:SRD327801 TAZ327772:TAZ327801 TKV327772:TKV327801 TUR327772:TUR327801 UEN327772:UEN327801 UOJ327772:UOJ327801 UYF327772:UYF327801 VIB327772:VIB327801 VRX327772:VRX327801 WBT327772:WBT327801 WLP327772:WLP327801 WVL327772:WVL327801 D393308:E393337 IZ393308:IZ393337 SV393308:SV393337 ACR393308:ACR393337 AMN393308:AMN393337 AWJ393308:AWJ393337 BGF393308:BGF393337 BQB393308:BQB393337 BZX393308:BZX393337 CJT393308:CJT393337 CTP393308:CTP393337 DDL393308:DDL393337 DNH393308:DNH393337 DXD393308:DXD393337 EGZ393308:EGZ393337 EQV393308:EQV393337 FAR393308:FAR393337 FKN393308:FKN393337 FUJ393308:FUJ393337 GEF393308:GEF393337 GOB393308:GOB393337 GXX393308:GXX393337 HHT393308:HHT393337 HRP393308:HRP393337 IBL393308:IBL393337 ILH393308:ILH393337 IVD393308:IVD393337 JEZ393308:JEZ393337 JOV393308:JOV393337 JYR393308:JYR393337 KIN393308:KIN393337 KSJ393308:KSJ393337 LCF393308:LCF393337 LMB393308:LMB393337 LVX393308:LVX393337 MFT393308:MFT393337 MPP393308:MPP393337 MZL393308:MZL393337 NJH393308:NJH393337 NTD393308:NTD393337 OCZ393308:OCZ393337 OMV393308:OMV393337 OWR393308:OWR393337 PGN393308:PGN393337 PQJ393308:PQJ393337 QAF393308:QAF393337 QKB393308:QKB393337 QTX393308:QTX393337 RDT393308:RDT393337 RNP393308:RNP393337 RXL393308:RXL393337 SHH393308:SHH393337 SRD393308:SRD393337 TAZ393308:TAZ393337 TKV393308:TKV393337 TUR393308:TUR393337 UEN393308:UEN393337 UOJ393308:UOJ393337 UYF393308:UYF393337 VIB393308:VIB393337 VRX393308:VRX393337 WBT393308:WBT393337 WLP393308:WLP393337 WVL393308:WVL393337 D458844:E458873 IZ458844:IZ458873 SV458844:SV458873 ACR458844:ACR458873 AMN458844:AMN458873 AWJ458844:AWJ458873 BGF458844:BGF458873 BQB458844:BQB458873 BZX458844:BZX458873 CJT458844:CJT458873 CTP458844:CTP458873 DDL458844:DDL458873 DNH458844:DNH458873 DXD458844:DXD458873 EGZ458844:EGZ458873 EQV458844:EQV458873 FAR458844:FAR458873 FKN458844:FKN458873 FUJ458844:FUJ458873 GEF458844:GEF458873 GOB458844:GOB458873 GXX458844:GXX458873 HHT458844:HHT458873 HRP458844:HRP458873 IBL458844:IBL458873 ILH458844:ILH458873 IVD458844:IVD458873 JEZ458844:JEZ458873 JOV458844:JOV458873 JYR458844:JYR458873 KIN458844:KIN458873 KSJ458844:KSJ458873 LCF458844:LCF458873 LMB458844:LMB458873 LVX458844:LVX458873 MFT458844:MFT458873 MPP458844:MPP458873 MZL458844:MZL458873 NJH458844:NJH458873 NTD458844:NTD458873 OCZ458844:OCZ458873 OMV458844:OMV458873 OWR458844:OWR458873 PGN458844:PGN458873 PQJ458844:PQJ458873 QAF458844:QAF458873 QKB458844:QKB458873 QTX458844:QTX458873 RDT458844:RDT458873 RNP458844:RNP458873 RXL458844:RXL458873 SHH458844:SHH458873 SRD458844:SRD458873 TAZ458844:TAZ458873 TKV458844:TKV458873 TUR458844:TUR458873 UEN458844:UEN458873 UOJ458844:UOJ458873 UYF458844:UYF458873 VIB458844:VIB458873 VRX458844:VRX458873 WBT458844:WBT458873 WLP458844:WLP458873 WVL458844:WVL458873 D524380:E524409 IZ524380:IZ524409 SV524380:SV524409 ACR524380:ACR524409 AMN524380:AMN524409 AWJ524380:AWJ524409 BGF524380:BGF524409 BQB524380:BQB524409 BZX524380:BZX524409 CJT524380:CJT524409 CTP524380:CTP524409 DDL524380:DDL524409 DNH524380:DNH524409 DXD524380:DXD524409 EGZ524380:EGZ524409 EQV524380:EQV524409 FAR524380:FAR524409 FKN524380:FKN524409 FUJ524380:FUJ524409 GEF524380:GEF524409 GOB524380:GOB524409 GXX524380:GXX524409 HHT524380:HHT524409 HRP524380:HRP524409 IBL524380:IBL524409 ILH524380:ILH524409 IVD524380:IVD524409 JEZ524380:JEZ524409 JOV524380:JOV524409 JYR524380:JYR524409 KIN524380:KIN524409 KSJ524380:KSJ524409 LCF524380:LCF524409 LMB524380:LMB524409 LVX524380:LVX524409 MFT524380:MFT524409 MPP524380:MPP524409 MZL524380:MZL524409 NJH524380:NJH524409 NTD524380:NTD524409 OCZ524380:OCZ524409 OMV524380:OMV524409 OWR524380:OWR524409 PGN524380:PGN524409 PQJ524380:PQJ524409 QAF524380:QAF524409 QKB524380:QKB524409 QTX524380:QTX524409 RDT524380:RDT524409 RNP524380:RNP524409 RXL524380:RXL524409 SHH524380:SHH524409 SRD524380:SRD524409 TAZ524380:TAZ524409 TKV524380:TKV524409 TUR524380:TUR524409 UEN524380:UEN524409 UOJ524380:UOJ524409 UYF524380:UYF524409 VIB524380:VIB524409 VRX524380:VRX524409 WBT524380:WBT524409 WLP524380:WLP524409 WVL524380:WVL524409 D589916:E589945 IZ589916:IZ589945 SV589916:SV589945 ACR589916:ACR589945 AMN589916:AMN589945 AWJ589916:AWJ589945 BGF589916:BGF589945 BQB589916:BQB589945 BZX589916:BZX589945 CJT589916:CJT589945 CTP589916:CTP589945 DDL589916:DDL589945 DNH589916:DNH589945 DXD589916:DXD589945 EGZ589916:EGZ589945 EQV589916:EQV589945 FAR589916:FAR589945 FKN589916:FKN589945 FUJ589916:FUJ589945 GEF589916:GEF589945 GOB589916:GOB589945 GXX589916:GXX589945 HHT589916:HHT589945 HRP589916:HRP589945 IBL589916:IBL589945 ILH589916:ILH589945 IVD589916:IVD589945 JEZ589916:JEZ589945 JOV589916:JOV589945 JYR589916:JYR589945 KIN589916:KIN589945 KSJ589916:KSJ589945 LCF589916:LCF589945 LMB589916:LMB589945 LVX589916:LVX589945 MFT589916:MFT589945 MPP589916:MPP589945 MZL589916:MZL589945 NJH589916:NJH589945 NTD589916:NTD589945 OCZ589916:OCZ589945 OMV589916:OMV589945 OWR589916:OWR589945 PGN589916:PGN589945 PQJ589916:PQJ589945 QAF589916:QAF589945 QKB589916:QKB589945 QTX589916:QTX589945 RDT589916:RDT589945 RNP589916:RNP589945 RXL589916:RXL589945 SHH589916:SHH589945 SRD589916:SRD589945 TAZ589916:TAZ589945 TKV589916:TKV589945 TUR589916:TUR589945 UEN589916:UEN589945 UOJ589916:UOJ589945 UYF589916:UYF589945 VIB589916:VIB589945 VRX589916:VRX589945 WBT589916:WBT589945 WLP589916:WLP589945 WVL589916:WVL589945 D655452:E655481 IZ655452:IZ655481 SV655452:SV655481 ACR655452:ACR655481 AMN655452:AMN655481 AWJ655452:AWJ655481 BGF655452:BGF655481 BQB655452:BQB655481 BZX655452:BZX655481 CJT655452:CJT655481 CTP655452:CTP655481 DDL655452:DDL655481 DNH655452:DNH655481 DXD655452:DXD655481 EGZ655452:EGZ655481 EQV655452:EQV655481 FAR655452:FAR655481 FKN655452:FKN655481 FUJ655452:FUJ655481 GEF655452:GEF655481 GOB655452:GOB655481 GXX655452:GXX655481 HHT655452:HHT655481 HRP655452:HRP655481 IBL655452:IBL655481 ILH655452:ILH655481 IVD655452:IVD655481 JEZ655452:JEZ655481 JOV655452:JOV655481 JYR655452:JYR655481 KIN655452:KIN655481 KSJ655452:KSJ655481 LCF655452:LCF655481 LMB655452:LMB655481 LVX655452:LVX655481 MFT655452:MFT655481 MPP655452:MPP655481 MZL655452:MZL655481 NJH655452:NJH655481 NTD655452:NTD655481 OCZ655452:OCZ655481 OMV655452:OMV655481 OWR655452:OWR655481 PGN655452:PGN655481 PQJ655452:PQJ655481 QAF655452:QAF655481 QKB655452:QKB655481 QTX655452:QTX655481 RDT655452:RDT655481 RNP655452:RNP655481 RXL655452:RXL655481 SHH655452:SHH655481 SRD655452:SRD655481 TAZ655452:TAZ655481 TKV655452:TKV655481 TUR655452:TUR655481 UEN655452:UEN655481 UOJ655452:UOJ655481 UYF655452:UYF655481 VIB655452:VIB655481 VRX655452:VRX655481 WBT655452:WBT655481 WLP655452:WLP655481 WVL655452:WVL655481 D720988:E721017 IZ720988:IZ721017 SV720988:SV721017 ACR720988:ACR721017 AMN720988:AMN721017 AWJ720988:AWJ721017 BGF720988:BGF721017 BQB720988:BQB721017 BZX720988:BZX721017 CJT720988:CJT721017 CTP720988:CTP721017 DDL720988:DDL721017 DNH720988:DNH721017 DXD720988:DXD721017 EGZ720988:EGZ721017 EQV720988:EQV721017 FAR720988:FAR721017 FKN720988:FKN721017 FUJ720988:FUJ721017 GEF720988:GEF721017 GOB720988:GOB721017 GXX720988:GXX721017 HHT720988:HHT721017 HRP720988:HRP721017 IBL720988:IBL721017 ILH720988:ILH721017 IVD720988:IVD721017 JEZ720988:JEZ721017 JOV720988:JOV721017 JYR720988:JYR721017 KIN720988:KIN721017 KSJ720988:KSJ721017 LCF720988:LCF721017 LMB720988:LMB721017 LVX720988:LVX721017 MFT720988:MFT721017 MPP720988:MPP721017 MZL720988:MZL721017 NJH720988:NJH721017 NTD720988:NTD721017 OCZ720988:OCZ721017 OMV720988:OMV721017 OWR720988:OWR721017 PGN720988:PGN721017 PQJ720988:PQJ721017 QAF720988:QAF721017 QKB720988:QKB721017 QTX720988:QTX721017 RDT720988:RDT721017 RNP720988:RNP721017 RXL720988:RXL721017 SHH720988:SHH721017 SRD720988:SRD721017 TAZ720988:TAZ721017 TKV720988:TKV721017 TUR720988:TUR721017 UEN720988:UEN721017 UOJ720988:UOJ721017 UYF720988:UYF721017 VIB720988:VIB721017 VRX720988:VRX721017 WBT720988:WBT721017 WLP720988:WLP721017 WVL720988:WVL721017 D786524:E786553 IZ786524:IZ786553 SV786524:SV786553 ACR786524:ACR786553 AMN786524:AMN786553 AWJ786524:AWJ786553 BGF786524:BGF786553 BQB786524:BQB786553 BZX786524:BZX786553 CJT786524:CJT786553 CTP786524:CTP786553 DDL786524:DDL786553 DNH786524:DNH786553 DXD786524:DXD786553 EGZ786524:EGZ786553 EQV786524:EQV786553 FAR786524:FAR786553 FKN786524:FKN786553 FUJ786524:FUJ786553 GEF786524:GEF786553 GOB786524:GOB786553 GXX786524:GXX786553 HHT786524:HHT786553 HRP786524:HRP786553 IBL786524:IBL786553 ILH786524:ILH786553 IVD786524:IVD786553 JEZ786524:JEZ786553 JOV786524:JOV786553 JYR786524:JYR786553 KIN786524:KIN786553 KSJ786524:KSJ786553 LCF786524:LCF786553 LMB786524:LMB786553 LVX786524:LVX786553 MFT786524:MFT786553 MPP786524:MPP786553 MZL786524:MZL786553 NJH786524:NJH786553 NTD786524:NTD786553 OCZ786524:OCZ786553 OMV786524:OMV786553 OWR786524:OWR786553 PGN786524:PGN786553 PQJ786524:PQJ786553 QAF786524:QAF786553 QKB786524:QKB786553 QTX786524:QTX786553 RDT786524:RDT786553 RNP786524:RNP786553 RXL786524:RXL786553 SHH786524:SHH786553 SRD786524:SRD786553 TAZ786524:TAZ786553 TKV786524:TKV786553 TUR786524:TUR786553 UEN786524:UEN786553 UOJ786524:UOJ786553 UYF786524:UYF786553 VIB786524:VIB786553 VRX786524:VRX786553 WBT786524:WBT786553 WLP786524:WLP786553 WVL786524:WVL786553 D852060:E852089 IZ852060:IZ852089 SV852060:SV852089 ACR852060:ACR852089 AMN852060:AMN852089 AWJ852060:AWJ852089 BGF852060:BGF852089 BQB852060:BQB852089 BZX852060:BZX852089 CJT852060:CJT852089 CTP852060:CTP852089 DDL852060:DDL852089 DNH852060:DNH852089 DXD852060:DXD852089 EGZ852060:EGZ852089 EQV852060:EQV852089 FAR852060:FAR852089 FKN852060:FKN852089 FUJ852060:FUJ852089 GEF852060:GEF852089 GOB852060:GOB852089 GXX852060:GXX852089 HHT852060:HHT852089 HRP852060:HRP852089 IBL852060:IBL852089 ILH852060:ILH852089 IVD852060:IVD852089 JEZ852060:JEZ852089 JOV852060:JOV852089 JYR852060:JYR852089 KIN852060:KIN852089 KSJ852060:KSJ852089 LCF852060:LCF852089 LMB852060:LMB852089 LVX852060:LVX852089 MFT852060:MFT852089 MPP852060:MPP852089 MZL852060:MZL852089 NJH852060:NJH852089 NTD852060:NTD852089 OCZ852060:OCZ852089 OMV852060:OMV852089 OWR852060:OWR852089 PGN852060:PGN852089 PQJ852060:PQJ852089 QAF852060:QAF852089 QKB852060:QKB852089 QTX852060:QTX852089 RDT852060:RDT852089 RNP852060:RNP852089 RXL852060:RXL852089 SHH852060:SHH852089 SRD852060:SRD852089 TAZ852060:TAZ852089 TKV852060:TKV852089 TUR852060:TUR852089 UEN852060:UEN852089 UOJ852060:UOJ852089 UYF852060:UYF852089 VIB852060:VIB852089 VRX852060:VRX852089 WBT852060:WBT852089 WLP852060:WLP852089 WVL852060:WVL852089 D917596:E917625 IZ917596:IZ917625 SV917596:SV917625 ACR917596:ACR917625 AMN917596:AMN917625 AWJ917596:AWJ917625 BGF917596:BGF917625 BQB917596:BQB917625 BZX917596:BZX917625 CJT917596:CJT917625 CTP917596:CTP917625 DDL917596:DDL917625 DNH917596:DNH917625 DXD917596:DXD917625 EGZ917596:EGZ917625 EQV917596:EQV917625 FAR917596:FAR917625 FKN917596:FKN917625 FUJ917596:FUJ917625 GEF917596:GEF917625 GOB917596:GOB917625 GXX917596:GXX917625 HHT917596:HHT917625 HRP917596:HRP917625 IBL917596:IBL917625 ILH917596:ILH917625 IVD917596:IVD917625 JEZ917596:JEZ917625 JOV917596:JOV917625 JYR917596:JYR917625 KIN917596:KIN917625 KSJ917596:KSJ917625 LCF917596:LCF917625 LMB917596:LMB917625 LVX917596:LVX917625 MFT917596:MFT917625 MPP917596:MPP917625 MZL917596:MZL917625 NJH917596:NJH917625 NTD917596:NTD917625 OCZ917596:OCZ917625 OMV917596:OMV917625 OWR917596:OWR917625 PGN917596:PGN917625 PQJ917596:PQJ917625 QAF917596:QAF917625 QKB917596:QKB917625 QTX917596:QTX917625 RDT917596:RDT917625 RNP917596:RNP917625 RXL917596:RXL917625 SHH917596:SHH917625 SRD917596:SRD917625 TAZ917596:TAZ917625 TKV917596:TKV917625 TUR917596:TUR917625 UEN917596:UEN917625 UOJ917596:UOJ917625 UYF917596:UYF917625 VIB917596:VIB917625 VRX917596:VRX917625 WBT917596:WBT917625 WLP917596:WLP917625 WVL917596:WVL917625 D983132:E983161 IZ983132:IZ983161 SV983132:SV983161 ACR983132:ACR983161 AMN983132:AMN983161 AWJ983132:AWJ983161 BGF983132:BGF983161 BQB983132:BQB983161 BZX983132:BZX983161 CJT983132:CJT983161 CTP983132:CTP983161 DDL983132:DDL983161 DNH983132:DNH983161 DXD983132:DXD983161 EGZ983132:EGZ983161 EQV983132:EQV983161 FAR983132:FAR983161 FKN983132:FKN983161 FUJ983132:FUJ983161 GEF983132:GEF983161 GOB983132:GOB983161 GXX983132:GXX983161 HHT983132:HHT983161 HRP983132:HRP983161 IBL983132:IBL983161 ILH983132:ILH983161 IVD983132:IVD983161 JEZ983132:JEZ983161 JOV983132:JOV983161 JYR983132:JYR983161 KIN983132:KIN983161 KSJ983132:KSJ983161 LCF983132:LCF983161 LMB983132:LMB983161 LVX983132:LVX983161 MFT983132:MFT983161 MPP983132:MPP983161 MZL983132:MZL983161 NJH983132:NJH983161 NTD983132:NTD983161 OCZ983132:OCZ983161 OMV983132:OMV983161 OWR983132:OWR983161 PGN983132:PGN983161 PQJ983132:PQJ983161 QAF983132:QAF983161 QKB983132:QKB983161 QTX983132:QTX983161 RDT983132:RDT983161 RNP983132:RNP983161 RXL983132:RXL983161 SHH983132:SHH983161 SRD983132:SRD983161 TAZ983132:TAZ983161 TKV983132:TKV983161 TUR983132:TUR983161 UEN983132:UEN983161 UOJ983132:UOJ983161 UYF983132:UYF983161 VIB983132:VIB983161 VRX983132:VRX983161 WBT983132:WBT983161 WLP983132:WLP983161 IZ117:IZ136 WVL117:WVL136 WLP117:WLP136 WBT117:WBT136 VRX117:VRX136 VIB117:VIB136 UYF117:UYF136 UOJ117:UOJ136 UEN117:UEN136 TUR117:TUR136 TKV117:TKV136 TAZ117:TAZ136 SRD117:SRD136 SHH117:SHH136 RXL117:RXL136 RNP117:RNP136 RDT117:RDT136 QTX117:QTX136 QKB117:QKB136 QAF117:QAF136 PQJ117:PQJ136 PGN117:PGN136 OWR117:OWR136 OMV117:OMV136 OCZ117:OCZ136 NTD117:NTD136 NJH117:NJH136 MZL117:MZL136 MPP117:MPP136 MFT117:MFT136 LVX117:LVX136 LMB117:LMB136 LCF117:LCF136 KSJ117:KSJ136 KIN117:KIN136 JYR117:JYR136 JOV117:JOV136 JEZ117:JEZ136 IVD117:IVD136 ILH117:ILH136 IBL117:IBL136 HRP117:HRP136 HHT117:HHT136 GXX117:GXX136 GOB117:GOB136 GEF117:GEF136 FUJ117:FUJ136 FKN117:FKN136 FAR117:FAR136 EQV117:EQV136 EGZ117:EGZ136 DXD117:DXD136 DNH117:DNH136 DDL117:DDL136 CTP117:CTP136 CJT117:CJT136 BZX117:BZX136 BQB117:BQB136 BGF117:BGF136 AWJ117:AWJ136 AMN117:AMN136 ACR117:ACR136 SV117:SV136" xr:uid="{00000000-0002-0000-0200-000041000000}">
      <formula1>#REF!</formula1>
    </dataValidation>
    <dataValidation type="list" allowBlank="1" showInputMessage="1" showErrorMessage="1" sqref="W23:W35" xr:uid="{00000000-0002-0000-0200-000043000000}">
      <formula1>"25B,×"</formula1>
    </dataValidation>
    <dataValidation type="list" allowBlank="1" showInputMessage="1" showErrorMessage="1" sqref="W53:W56" xr:uid="{00000000-0002-0000-0200-000045000000}">
      <formula1>"25D,×"</formula1>
    </dataValidation>
  </dataValidations>
  <pageMargins left="0.51181102362204722" right="0.31496062992125984" top="0.55118110236220474" bottom="0.35433070866141736" header="0.31496062992125984" footer="0.31496062992125984"/>
  <pageSetup paperSize="8" scale="48" orientation="portrait" r:id="rId1"/>
  <legacy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error="男か女しか入力できません" xr:uid="{00000000-0002-0000-0200-000040000000}">
          <x14:formula1>
            <xm:f>#REF!</xm:f>
          </x14:formula1>
          <xm:sqref>WVV983022:WVV983161 O65518:O65657 JJ65518:JJ65657 TF65518:TF65657 ADB65518:ADB65657 AMX65518:AMX65657 AWT65518:AWT65657 BGP65518:BGP65657 BQL65518:BQL65657 CAH65518:CAH65657 CKD65518:CKD65657 CTZ65518:CTZ65657 DDV65518:DDV65657 DNR65518:DNR65657 DXN65518:DXN65657 EHJ65518:EHJ65657 ERF65518:ERF65657 FBB65518:FBB65657 FKX65518:FKX65657 FUT65518:FUT65657 GEP65518:GEP65657 GOL65518:GOL65657 GYH65518:GYH65657 HID65518:HID65657 HRZ65518:HRZ65657 IBV65518:IBV65657 ILR65518:ILR65657 IVN65518:IVN65657 JFJ65518:JFJ65657 JPF65518:JPF65657 JZB65518:JZB65657 KIX65518:KIX65657 KST65518:KST65657 LCP65518:LCP65657 LML65518:LML65657 LWH65518:LWH65657 MGD65518:MGD65657 MPZ65518:MPZ65657 MZV65518:MZV65657 NJR65518:NJR65657 NTN65518:NTN65657 ODJ65518:ODJ65657 ONF65518:ONF65657 OXB65518:OXB65657 PGX65518:PGX65657 PQT65518:PQT65657 QAP65518:QAP65657 QKL65518:QKL65657 QUH65518:QUH65657 RED65518:RED65657 RNZ65518:RNZ65657 RXV65518:RXV65657 SHR65518:SHR65657 SRN65518:SRN65657 TBJ65518:TBJ65657 TLF65518:TLF65657 TVB65518:TVB65657 UEX65518:UEX65657 UOT65518:UOT65657 UYP65518:UYP65657 VIL65518:VIL65657 VSH65518:VSH65657 WCD65518:WCD65657 WLZ65518:WLZ65657 WVV65518:WVV65657 O131054:O131193 JJ131054:JJ131193 TF131054:TF131193 ADB131054:ADB131193 AMX131054:AMX131193 AWT131054:AWT131193 BGP131054:BGP131193 BQL131054:BQL131193 CAH131054:CAH131193 CKD131054:CKD131193 CTZ131054:CTZ131193 DDV131054:DDV131193 DNR131054:DNR131193 DXN131054:DXN131193 EHJ131054:EHJ131193 ERF131054:ERF131193 FBB131054:FBB131193 FKX131054:FKX131193 FUT131054:FUT131193 GEP131054:GEP131193 GOL131054:GOL131193 GYH131054:GYH131193 HID131054:HID131193 HRZ131054:HRZ131193 IBV131054:IBV131193 ILR131054:ILR131193 IVN131054:IVN131193 JFJ131054:JFJ131193 JPF131054:JPF131193 JZB131054:JZB131193 KIX131054:KIX131193 KST131054:KST131193 LCP131054:LCP131193 LML131054:LML131193 LWH131054:LWH131193 MGD131054:MGD131193 MPZ131054:MPZ131193 MZV131054:MZV131193 NJR131054:NJR131193 NTN131054:NTN131193 ODJ131054:ODJ131193 ONF131054:ONF131193 OXB131054:OXB131193 PGX131054:PGX131193 PQT131054:PQT131193 QAP131054:QAP131193 QKL131054:QKL131193 QUH131054:QUH131193 RED131054:RED131193 RNZ131054:RNZ131193 RXV131054:RXV131193 SHR131054:SHR131193 SRN131054:SRN131193 TBJ131054:TBJ131193 TLF131054:TLF131193 TVB131054:TVB131193 UEX131054:UEX131193 UOT131054:UOT131193 UYP131054:UYP131193 VIL131054:VIL131193 VSH131054:VSH131193 WCD131054:WCD131193 WLZ131054:WLZ131193 WVV131054:WVV131193 O196590:O196729 JJ196590:JJ196729 TF196590:TF196729 ADB196590:ADB196729 AMX196590:AMX196729 AWT196590:AWT196729 BGP196590:BGP196729 BQL196590:BQL196729 CAH196590:CAH196729 CKD196590:CKD196729 CTZ196590:CTZ196729 DDV196590:DDV196729 DNR196590:DNR196729 DXN196590:DXN196729 EHJ196590:EHJ196729 ERF196590:ERF196729 FBB196590:FBB196729 FKX196590:FKX196729 FUT196590:FUT196729 GEP196590:GEP196729 GOL196590:GOL196729 GYH196590:GYH196729 HID196590:HID196729 HRZ196590:HRZ196729 IBV196590:IBV196729 ILR196590:ILR196729 IVN196590:IVN196729 JFJ196590:JFJ196729 JPF196590:JPF196729 JZB196590:JZB196729 KIX196590:KIX196729 KST196590:KST196729 LCP196590:LCP196729 LML196590:LML196729 LWH196590:LWH196729 MGD196590:MGD196729 MPZ196590:MPZ196729 MZV196590:MZV196729 NJR196590:NJR196729 NTN196590:NTN196729 ODJ196590:ODJ196729 ONF196590:ONF196729 OXB196590:OXB196729 PGX196590:PGX196729 PQT196590:PQT196729 QAP196590:QAP196729 QKL196590:QKL196729 QUH196590:QUH196729 RED196590:RED196729 RNZ196590:RNZ196729 RXV196590:RXV196729 SHR196590:SHR196729 SRN196590:SRN196729 TBJ196590:TBJ196729 TLF196590:TLF196729 TVB196590:TVB196729 UEX196590:UEX196729 UOT196590:UOT196729 UYP196590:UYP196729 VIL196590:VIL196729 VSH196590:VSH196729 WCD196590:WCD196729 WLZ196590:WLZ196729 WVV196590:WVV196729 O262126:O262265 JJ262126:JJ262265 TF262126:TF262265 ADB262126:ADB262265 AMX262126:AMX262265 AWT262126:AWT262265 BGP262126:BGP262265 BQL262126:BQL262265 CAH262126:CAH262265 CKD262126:CKD262265 CTZ262126:CTZ262265 DDV262126:DDV262265 DNR262126:DNR262265 DXN262126:DXN262265 EHJ262126:EHJ262265 ERF262126:ERF262265 FBB262126:FBB262265 FKX262126:FKX262265 FUT262126:FUT262265 GEP262126:GEP262265 GOL262126:GOL262265 GYH262126:GYH262265 HID262126:HID262265 HRZ262126:HRZ262265 IBV262126:IBV262265 ILR262126:ILR262265 IVN262126:IVN262265 JFJ262126:JFJ262265 JPF262126:JPF262265 JZB262126:JZB262265 KIX262126:KIX262265 KST262126:KST262265 LCP262126:LCP262265 LML262126:LML262265 LWH262126:LWH262265 MGD262126:MGD262265 MPZ262126:MPZ262265 MZV262126:MZV262265 NJR262126:NJR262265 NTN262126:NTN262265 ODJ262126:ODJ262265 ONF262126:ONF262265 OXB262126:OXB262265 PGX262126:PGX262265 PQT262126:PQT262265 QAP262126:QAP262265 QKL262126:QKL262265 QUH262126:QUH262265 RED262126:RED262265 RNZ262126:RNZ262265 RXV262126:RXV262265 SHR262126:SHR262265 SRN262126:SRN262265 TBJ262126:TBJ262265 TLF262126:TLF262265 TVB262126:TVB262265 UEX262126:UEX262265 UOT262126:UOT262265 UYP262126:UYP262265 VIL262126:VIL262265 VSH262126:VSH262265 WCD262126:WCD262265 WLZ262126:WLZ262265 WVV262126:WVV262265 O327662:O327801 JJ327662:JJ327801 TF327662:TF327801 ADB327662:ADB327801 AMX327662:AMX327801 AWT327662:AWT327801 BGP327662:BGP327801 BQL327662:BQL327801 CAH327662:CAH327801 CKD327662:CKD327801 CTZ327662:CTZ327801 DDV327662:DDV327801 DNR327662:DNR327801 DXN327662:DXN327801 EHJ327662:EHJ327801 ERF327662:ERF327801 FBB327662:FBB327801 FKX327662:FKX327801 FUT327662:FUT327801 GEP327662:GEP327801 GOL327662:GOL327801 GYH327662:GYH327801 HID327662:HID327801 HRZ327662:HRZ327801 IBV327662:IBV327801 ILR327662:ILR327801 IVN327662:IVN327801 JFJ327662:JFJ327801 JPF327662:JPF327801 JZB327662:JZB327801 KIX327662:KIX327801 KST327662:KST327801 LCP327662:LCP327801 LML327662:LML327801 LWH327662:LWH327801 MGD327662:MGD327801 MPZ327662:MPZ327801 MZV327662:MZV327801 NJR327662:NJR327801 NTN327662:NTN327801 ODJ327662:ODJ327801 ONF327662:ONF327801 OXB327662:OXB327801 PGX327662:PGX327801 PQT327662:PQT327801 QAP327662:QAP327801 QKL327662:QKL327801 QUH327662:QUH327801 RED327662:RED327801 RNZ327662:RNZ327801 RXV327662:RXV327801 SHR327662:SHR327801 SRN327662:SRN327801 TBJ327662:TBJ327801 TLF327662:TLF327801 TVB327662:TVB327801 UEX327662:UEX327801 UOT327662:UOT327801 UYP327662:UYP327801 VIL327662:VIL327801 VSH327662:VSH327801 WCD327662:WCD327801 WLZ327662:WLZ327801 WVV327662:WVV327801 O393198:O393337 JJ393198:JJ393337 TF393198:TF393337 ADB393198:ADB393337 AMX393198:AMX393337 AWT393198:AWT393337 BGP393198:BGP393337 BQL393198:BQL393337 CAH393198:CAH393337 CKD393198:CKD393337 CTZ393198:CTZ393337 DDV393198:DDV393337 DNR393198:DNR393337 DXN393198:DXN393337 EHJ393198:EHJ393337 ERF393198:ERF393337 FBB393198:FBB393337 FKX393198:FKX393337 FUT393198:FUT393337 GEP393198:GEP393337 GOL393198:GOL393337 GYH393198:GYH393337 HID393198:HID393337 HRZ393198:HRZ393337 IBV393198:IBV393337 ILR393198:ILR393337 IVN393198:IVN393337 JFJ393198:JFJ393337 JPF393198:JPF393337 JZB393198:JZB393337 KIX393198:KIX393337 KST393198:KST393337 LCP393198:LCP393337 LML393198:LML393337 LWH393198:LWH393337 MGD393198:MGD393337 MPZ393198:MPZ393337 MZV393198:MZV393337 NJR393198:NJR393337 NTN393198:NTN393337 ODJ393198:ODJ393337 ONF393198:ONF393337 OXB393198:OXB393337 PGX393198:PGX393337 PQT393198:PQT393337 QAP393198:QAP393337 QKL393198:QKL393337 QUH393198:QUH393337 RED393198:RED393337 RNZ393198:RNZ393337 RXV393198:RXV393337 SHR393198:SHR393337 SRN393198:SRN393337 TBJ393198:TBJ393337 TLF393198:TLF393337 TVB393198:TVB393337 UEX393198:UEX393337 UOT393198:UOT393337 UYP393198:UYP393337 VIL393198:VIL393337 VSH393198:VSH393337 WCD393198:WCD393337 WLZ393198:WLZ393337 WVV393198:WVV393337 O458734:O458873 JJ458734:JJ458873 TF458734:TF458873 ADB458734:ADB458873 AMX458734:AMX458873 AWT458734:AWT458873 BGP458734:BGP458873 BQL458734:BQL458873 CAH458734:CAH458873 CKD458734:CKD458873 CTZ458734:CTZ458873 DDV458734:DDV458873 DNR458734:DNR458873 DXN458734:DXN458873 EHJ458734:EHJ458873 ERF458734:ERF458873 FBB458734:FBB458873 FKX458734:FKX458873 FUT458734:FUT458873 GEP458734:GEP458873 GOL458734:GOL458873 GYH458734:GYH458873 HID458734:HID458873 HRZ458734:HRZ458873 IBV458734:IBV458873 ILR458734:ILR458873 IVN458734:IVN458873 JFJ458734:JFJ458873 JPF458734:JPF458873 JZB458734:JZB458873 KIX458734:KIX458873 KST458734:KST458873 LCP458734:LCP458873 LML458734:LML458873 LWH458734:LWH458873 MGD458734:MGD458873 MPZ458734:MPZ458873 MZV458734:MZV458873 NJR458734:NJR458873 NTN458734:NTN458873 ODJ458734:ODJ458873 ONF458734:ONF458873 OXB458734:OXB458873 PGX458734:PGX458873 PQT458734:PQT458873 QAP458734:QAP458873 QKL458734:QKL458873 QUH458734:QUH458873 RED458734:RED458873 RNZ458734:RNZ458873 RXV458734:RXV458873 SHR458734:SHR458873 SRN458734:SRN458873 TBJ458734:TBJ458873 TLF458734:TLF458873 TVB458734:TVB458873 UEX458734:UEX458873 UOT458734:UOT458873 UYP458734:UYP458873 VIL458734:VIL458873 VSH458734:VSH458873 WCD458734:WCD458873 WLZ458734:WLZ458873 WVV458734:WVV458873 O524270:O524409 JJ524270:JJ524409 TF524270:TF524409 ADB524270:ADB524409 AMX524270:AMX524409 AWT524270:AWT524409 BGP524270:BGP524409 BQL524270:BQL524409 CAH524270:CAH524409 CKD524270:CKD524409 CTZ524270:CTZ524409 DDV524270:DDV524409 DNR524270:DNR524409 DXN524270:DXN524409 EHJ524270:EHJ524409 ERF524270:ERF524409 FBB524270:FBB524409 FKX524270:FKX524409 FUT524270:FUT524409 GEP524270:GEP524409 GOL524270:GOL524409 GYH524270:GYH524409 HID524270:HID524409 HRZ524270:HRZ524409 IBV524270:IBV524409 ILR524270:ILR524409 IVN524270:IVN524409 JFJ524270:JFJ524409 JPF524270:JPF524409 JZB524270:JZB524409 KIX524270:KIX524409 KST524270:KST524409 LCP524270:LCP524409 LML524270:LML524409 LWH524270:LWH524409 MGD524270:MGD524409 MPZ524270:MPZ524409 MZV524270:MZV524409 NJR524270:NJR524409 NTN524270:NTN524409 ODJ524270:ODJ524409 ONF524270:ONF524409 OXB524270:OXB524409 PGX524270:PGX524409 PQT524270:PQT524409 QAP524270:QAP524409 QKL524270:QKL524409 QUH524270:QUH524409 RED524270:RED524409 RNZ524270:RNZ524409 RXV524270:RXV524409 SHR524270:SHR524409 SRN524270:SRN524409 TBJ524270:TBJ524409 TLF524270:TLF524409 TVB524270:TVB524409 UEX524270:UEX524409 UOT524270:UOT524409 UYP524270:UYP524409 VIL524270:VIL524409 VSH524270:VSH524409 WCD524270:WCD524409 WLZ524270:WLZ524409 WVV524270:WVV524409 O589806:O589945 JJ589806:JJ589945 TF589806:TF589945 ADB589806:ADB589945 AMX589806:AMX589945 AWT589806:AWT589945 BGP589806:BGP589945 BQL589806:BQL589945 CAH589806:CAH589945 CKD589806:CKD589945 CTZ589806:CTZ589945 DDV589806:DDV589945 DNR589806:DNR589945 DXN589806:DXN589945 EHJ589806:EHJ589945 ERF589806:ERF589945 FBB589806:FBB589945 FKX589806:FKX589945 FUT589806:FUT589945 GEP589806:GEP589945 GOL589806:GOL589945 GYH589806:GYH589945 HID589806:HID589945 HRZ589806:HRZ589945 IBV589806:IBV589945 ILR589806:ILR589945 IVN589806:IVN589945 JFJ589806:JFJ589945 JPF589806:JPF589945 JZB589806:JZB589945 KIX589806:KIX589945 KST589806:KST589945 LCP589806:LCP589945 LML589806:LML589945 LWH589806:LWH589945 MGD589806:MGD589945 MPZ589806:MPZ589945 MZV589806:MZV589945 NJR589806:NJR589945 NTN589806:NTN589945 ODJ589806:ODJ589945 ONF589806:ONF589945 OXB589806:OXB589945 PGX589806:PGX589945 PQT589806:PQT589945 QAP589806:QAP589945 QKL589806:QKL589945 QUH589806:QUH589945 RED589806:RED589945 RNZ589806:RNZ589945 RXV589806:RXV589945 SHR589806:SHR589945 SRN589806:SRN589945 TBJ589806:TBJ589945 TLF589806:TLF589945 TVB589806:TVB589945 UEX589806:UEX589945 UOT589806:UOT589945 UYP589806:UYP589945 VIL589806:VIL589945 VSH589806:VSH589945 WCD589806:WCD589945 WLZ589806:WLZ589945 WVV589806:WVV589945 O655342:O655481 JJ655342:JJ655481 TF655342:TF655481 ADB655342:ADB655481 AMX655342:AMX655481 AWT655342:AWT655481 BGP655342:BGP655481 BQL655342:BQL655481 CAH655342:CAH655481 CKD655342:CKD655481 CTZ655342:CTZ655481 DDV655342:DDV655481 DNR655342:DNR655481 DXN655342:DXN655481 EHJ655342:EHJ655481 ERF655342:ERF655481 FBB655342:FBB655481 FKX655342:FKX655481 FUT655342:FUT655481 GEP655342:GEP655481 GOL655342:GOL655481 GYH655342:GYH655481 HID655342:HID655481 HRZ655342:HRZ655481 IBV655342:IBV655481 ILR655342:ILR655481 IVN655342:IVN655481 JFJ655342:JFJ655481 JPF655342:JPF655481 JZB655342:JZB655481 KIX655342:KIX655481 KST655342:KST655481 LCP655342:LCP655481 LML655342:LML655481 LWH655342:LWH655481 MGD655342:MGD655481 MPZ655342:MPZ655481 MZV655342:MZV655481 NJR655342:NJR655481 NTN655342:NTN655481 ODJ655342:ODJ655481 ONF655342:ONF655481 OXB655342:OXB655481 PGX655342:PGX655481 PQT655342:PQT655481 QAP655342:QAP655481 QKL655342:QKL655481 QUH655342:QUH655481 RED655342:RED655481 RNZ655342:RNZ655481 RXV655342:RXV655481 SHR655342:SHR655481 SRN655342:SRN655481 TBJ655342:TBJ655481 TLF655342:TLF655481 TVB655342:TVB655481 UEX655342:UEX655481 UOT655342:UOT655481 UYP655342:UYP655481 VIL655342:VIL655481 VSH655342:VSH655481 WCD655342:WCD655481 WLZ655342:WLZ655481 WVV655342:WVV655481 O720878:O721017 JJ720878:JJ721017 TF720878:TF721017 ADB720878:ADB721017 AMX720878:AMX721017 AWT720878:AWT721017 BGP720878:BGP721017 BQL720878:BQL721017 CAH720878:CAH721017 CKD720878:CKD721017 CTZ720878:CTZ721017 DDV720878:DDV721017 DNR720878:DNR721017 DXN720878:DXN721017 EHJ720878:EHJ721017 ERF720878:ERF721017 FBB720878:FBB721017 FKX720878:FKX721017 FUT720878:FUT721017 GEP720878:GEP721017 GOL720878:GOL721017 GYH720878:GYH721017 HID720878:HID721017 HRZ720878:HRZ721017 IBV720878:IBV721017 ILR720878:ILR721017 IVN720878:IVN721017 JFJ720878:JFJ721017 JPF720878:JPF721017 JZB720878:JZB721017 KIX720878:KIX721017 KST720878:KST721017 LCP720878:LCP721017 LML720878:LML721017 LWH720878:LWH721017 MGD720878:MGD721017 MPZ720878:MPZ721017 MZV720878:MZV721017 NJR720878:NJR721017 NTN720878:NTN721017 ODJ720878:ODJ721017 ONF720878:ONF721017 OXB720878:OXB721017 PGX720878:PGX721017 PQT720878:PQT721017 QAP720878:QAP721017 QKL720878:QKL721017 QUH720878:QUH721017 RED720878:RED721017 RNZ720878:RNZ721017 RXV720878:RXV721017 SHR720878:SHR721017 SRN720878:SRN721017 TBJ720878:TBJ721017 TLF720878:TLF721017 TVB720878:TVB721017 UEX720878:UEX721017 UOT720878:UOT721017 UYP720878:UYP721017 VIL720878:VIL721017 VSH720878:VSH721017 WCD720878:WCD721017 WLZ720878:WLZ721017 WVV720878:WVV721017 O786414:O786553 JJ786414:JJ786553 TF786414:TF786553 ADB786414:ADB786553 AMX786414:AMX786553 AWT786414:AWT786553 BGP786414:BGP786553 BQL786414:BQL786553 CAH786414:CAH786553 CKD786414:CKD786553 CTZ786414:CTZ786553 DDV786414:DDV786553 DNR786414:DNR786553 DXN786414:DXN786553 EHJ786414:EHJ786553 ERF786414:ERF786553 FBB786414:FBB786553 FKX786414:FKX786553 FUT786414:FUT786553 GEP786414:GEP786553 GOL786414:GOL786553 GYH786414:GYH786553 HID786414:HID786553 HRZ786414:HRZ786553 IBV786414:IBV786553 ILR786414:ILR786553 IVN786414:IVN786553 JFJ786414:JFJ786553 JPF786414:JPF786553 JZB786414:JZB786553 KIX786414:KIX786553 KST786414:KST786553 LCP786414:LCP786553 LML786414:LML786553 LWH786414:LWH786553 MGD786414:MGD786553 MPZ786414:MPZ786553 MZV786414:MZV786553 NJR786414:NJR786553 NTN786414:NTN786553 ODJ786414:ODJ786553 ONF786414:ONF786553 OXB786414:OXB786553 PGX786414:PGX786553 PQT786414:PQT786553 QAP786414:QAP786553 QKL786414:QKL786553 QUH786414:QUH786553 RED786414:RED786553 RNZ786414:RNZ786553 RXV786414:RXV786553 SHR786414:SHR786553 SRN786414:SRN786553 TBJ786414:TBJ786553 TLF786414:TLF786553 TVB786414:TVB786553 UEX786414:UEX786553 UOT786414:UOT786553 UYP786414:UYP786553 VIL786414:VIL786553 VSH786414:VSH786553 WCD786414:WCD786553 WLZ786414:WLZ786553 WVV786414:WVV786553 O851950:O852089 JJ851950:JJ852089 TF851950:TF852089 ADB851950:ADB852089 AMX851950:AMX852089 AWT851950:AWT852089 BGP851950:BGP852089 BQL851950:BQL852089 CAH851950:CAH852089 CKD851950:CKD852089 CTZ851950:CTZ852089 DDV851950:DDV852089 DNR851950:DNR852089 DXN851950:DXN852089 EHJ851950:EHJ852089 ERF851950:ERF852089 FBB851950:FBB852089 FKX851950:FKX852089 FUT851950:FUT852089 GEP851950:GEP852089 GOL851950:GOL852089 GYH851950:GYH852089 HID851950:HID852089 HRZ851950:HRZ852089 IBV851950:IBV852089 ILR851950:ILR852089 IVN851950:IVN852089 JFJ851950:JFJ852089 JPF851950:JPF852089 JZB851950:JZB852089 KIX851950:KIX852089 KST851950:KST852089 LCP851950:LCP852089 LML851950:LML852089 LWH851950:LWH852089 MGD851950:MGD852089 MPZ851950:MPZ852089 MZV851950:MZV852089 NJR851950:NJR852089 NTN851950:NTN852089 ODJ851950:ODJ852089 ONF851950:ONF852089 OXB851950:OXB852089 PGX851950:PGX852089 PQT851950:PQT852089 QAP851950:QAP852089 QKL851950:QKL852089 QUH851950:QUH852089 RED851950:RED852089 RNZ851950:RNZ852089 RXV851950:RXV852089 SHR851950:SHR852089 SRN851950:SRN852089 TBJ851950:TBJ852089 TLF851950:TLF852089 TVB851950:TVB852089 UEX851950:UEX852089 UOT851950:UOT852089 UYP851950:UYP852089 VIL851950:VIL852089 VSH851950:VSH852089 WCD851950:WCD852089 WLZ851950:WLZ852089 WVV851950:WVV852089 O917486:O917625 JJ917486:JJ917625 TF917486:TF917625 ADB917486:ADB917625 AMX917486:AMX917625 AWT917486:AWT917625 BGP917486:BGP917625 BQL917486:BQL917625 CAH917486:CAH917625 CKD917486:CKD917625 CTZ917486:CTZ917625 DDV917486:DDV917625 DNR917486:DNR917625 DXN917486:DXN917625 EHJ917486:EHJ917625 ERF917486:ERF917625 FBB917486:FBB917625 FKX917486:FKX917625 FUT917486:FUT917625 GEP917486:GEP917625 GOL917486:GOL917625 GYH917486:GYH917625 HID917486:HID917625 HRZ917486:HRZ917625 IBV917486:IBV917625 ILR917486:ILR917625 IVN917486:IVN917625 JFJ917486:JFJ917625 JPF917486:JPF917625 JZB917486:JZB917625 KIX917486:KIX917625 KST917486:KST917625 LCP917486:LCP917625 LML917486:LML917625 LWH917486:LWH917625 MGD917486:MGD917625 MPZ917486:MPZ917625 MZV917486:MZV917625 NJR917486:NJR917625 NTN917486:NTN917625 ODJ917486:ODJ917625 ONF917486:ONF917625 OXB917486:OXB917625 PGX917486:PGX917625 PQT917486:PQT917625 QAP917486:QAP917625 QKL917486:QKL917625 QUH917486:QUH917625 RED917486:RED917625 RNZ917486:RNZ917625 RXV917486:RXV917625 SHR917486:SHR917625 SRN917486:SRN917625 TBJ917486:TBJ917625 TLF917486:TLF917625 TVB917486:TVB917625 UEX917486:UEX917625 UOT917486:UOT917625 UYP917486:UYP917625 VIL917486:VIL917625 VSH917486:VSH917625 WCD917486:WCD917625 WLZ917486:WLZ917625 WVV917486:WVV917625 O983022:O983161 JJ983022:JJ983161 TF983022:TF983161 ADB983022:ADB983161 AMX983022:AMX983161 AWT983022:AWT983161 BGP983022:BGP983161 BQL983022:BQL983161 CAH983022:CAH983161 CKD983022:CKD983161 CTZ983022:CTZ983161 DDV983022:DDV983161 DNR983022:DNR983161 DXN983022:DXN983161 EHJ983022:EHJ983161 ERF983022:ERF983161 FBB983022:FBB983161 FKX983022:FKX983161 FUT983022:FUT983161 GEP983022:GEP983161 GOL983022:GOL983161 GYH983022:GYH983161 HID983022:HID983161 HRZ983022:HRZ983161 IBV983022:IBV983161 ILR983022:ILR983161 IVN983022:IVN983161 JFJ983022:JFJ983161 JPF983022:JPF983161 JZB983022:JZB983161 KIX983022:KIX983161 KST983022:KST983161 LCP983022:LCP983161 LML983022:LML983161 LWH983022:LWH983161 MGD983022:MGD983161 MPZ983022:MPZ983161 MZV983022:MZV983161 NJR983022:NJR983161 NTN983022:NTN983161 ODJ983022:ODJ983161 ONF983022:ONF983161 OXB983022:OXB983161 PGX983022:PGX983161 PQT983022:PQT983161 QAP983022:QAP983161 QKL983022:QKL983161 QUH983022:QUH983161 RED983022:RED983161 RNZ983022:RNZ983161 RXV983022:RXV983161 SHR983022:SHR983161 SRN983022:SRN983161 TBJ983022:TBJ983161 TLF983022:TLF983161 TVB983022:TVB983161 UEX983022:UEX983161 UOT983022:UOT983161 UYP983022:UYP983161 VIL983022:VIL983161 VSH983022:VSH983161 WCD983022:WCD983161 WLZ983022:WLZ983161 WVV10:WVV136 JJ10:JJ136 TF10:TF136 ADB10:ADB136 AMX10:AMX136 AWT10:AWT136 BGP10:BGP136 BQL10:BQL136 CAH10:CAH136 CKD10:CKD136 CTZ10:CTZ136 DDV10:DDV136 DNR10:DNR136 DXN10:DXN136 EHJ10:EHJ136 ERF10:ERF136 FBB10:FBB136 FKX10:FKX136 FUT10:FUT136 GEP10:GEP136 GOL10:GOL136 GYH10:GYH136 HID10:HID136 HRZ10:HRZ136 IBV10:IBV136 ILR10:ILR136 IVN10:IVN136 JFJ10:JFJ136 JPF10:JPF136 JZB10:JZB136 KIX10:KIX136 KST10:KST136 LCP10:LCP136 LML10:LML136 LWH10:LWH136 MGD10:MGD136 MPZ10:MPZ136 MZV10:MZV136 NJR10:NJR136 NTN10:NTN136 ODJ10:ODJ136 ONF10:ONF136 OXB10:OXB136 PGX10:PGX136 PQT10:PQT136 QAP10:QAP136 QKL10:QKL136 QUH10:QUH136 RED10:RED136 RNZ10:RNZ136 RXV10:RXV136 SHR10:SHR136 SRN10:SRN136 TBJ10:TBJ136 TLF10:TLF136 TVB10:TVB136 UEX10:UEX136 UOT10:UOT136 UYP10:UYP136 VIL10:VIL136 VSH10:VSH136 WCD10:WCD136 WLZ10:WLZ136 BGQ117:BGQ136 JK61:JK64 TG61:TG64 ADC61:ADC64 AMY61:AMY64 AWU61:AWU64 BGQ61:BGQ64 BQM61:BQM64 CAI61:CAI64 CKE61:CKE64 CUA61:CUA64 DDW61:DDW64 DNS61:DNS64 DXO61:DXO64 EHK61:EHK64 ERG61:ERG64 FBC61:FBC64 FKY61:FKY64 FUU61:FUU64 GEQ61:GEQ64 GOM61:GOM64 GYI61:GYI64 HIE61:HIE64 HSA61:HSA64 IBW61:IBW64 ILS61:ILS64 IVO61:IVO64 JFK61:JFK64 JPG61:JPG64 JZC61:JZC64 KIY61:KIY64 KSU61:KSU64 LCQ61:LCQ64 LMM61:LMM64 LWI61:LWI64 MGE61:MGE64 MQA61:MQA64 MZW61:MZW64 NJS61:NJS64 NTO61:NTO64 ODK61:ODK64 ONG61:ONG64 OXC61:OXC64 PGY61:PGY64 PQU61:PQU64 QAQ61:QAQ64 QKM61:QKM64 QUI61:QUI64 REE61:REE64 ROA61:ROA64 RXW61:RXW64 SHS61:SHS64 SRO61:SRO64 TBK61:TBK64 TLG61:TLG64 TVC61:TVC64 UEY61:UEY64 UOU61:UOU64 UYQ61:UYQ64 VIM61:VIM64 VSI61:VSI64 WCE61:WCE64 WMA61:WMA64 WVW61:WVW64 P65569:Q65572 JK65569:JK65572 TG65569:TG65572 ADC65569:ADC65572 AMY65569:AMY65572 AWU65569:AWU65572 BGQ65569:BGQ65572 BQM65569:BQM65572 CAI65569:CAI65572 CKE65569:CKE65572 CUA65569:CUA65572 DDW65569:DDW65572 DNS65569:DNS65572 DXO65569:DXO65572 EHK65569:EHK65572 ERG65569:ERG65572 FBC65569:FBC65572 FKY65569:FKY65572 FUU65569:FUU65572 GEQ65569:GEQ65572 GOM65569:GOM65572 GYI65569:GYI65572 HIE65569:HIE65572 HSA65569:HSA65572 IBW65569:IBW65572 ILS65569:ILS65572 IVO65569:IVO65572 JFK65569:JFK65572 JPG65569:JPG65572 JZC65569:JZC65572 KIY65569:KIY65572 KSU65569:KSU65572 LCQ65569:LCQ65572 LMM65569:LMM65572 LWI65569:LWI65572 MGE65569:MGE65572 MQA65569:MQA65572 MZW65569:MZW65572 NJS65569:NJS65572 NTO65569:NTO65572 ODK65569:ODK65572 ONG65569:ONG65572 OXC65569:OXC65572 PGY65569:PGY65572 PQU65569:PQU65572 QAQ65569:QAQ65572 QKM65569:QKM65572 QUI65569:QUI65572 REE65569:REE65572 ROA65569:ROA65572 RXW65569:RXW65572 SHS65569:SHS65572 SRO65569:SRO65572 TBK65569:TBK65572 TLG65569:TLG65572 TVC65569:TVC65572 UEY65569:UEY65572 UOU65569:UOU65572 UYQ65569:UYQ65572 VIM65569:VIM65572 VSI65569:VSI65572 WCE65569:WCE65572 WMA65569:WMA65572 WVW65569:WVW65572 P131105:Q131108 JK131105:JK131108 TG131105:TG131108 ADC131105:ADC131108 AMY131105:AMY131108 AWU131105:AWU131108 BGQ131105:BGQ131108 BQM131105:BQM131108 CAI131105:CAI131108 CKE131105:CKE131108 CUA131105:CUA131108 DDW131105:DDW131108 DNS131105:DNS131108 DXO131105:DXO131108 EHK131105:EHK131108 ERG131105:ERG131108 FBC131105:FBC131108 FKY131105:FKY131108 FUU131105:FUU131108 GEQ131105:GEQ131108 GOM131105:GOM131108 GYI131105:GYI131108 HIE131105:HIE131108 HSA131105:HSA131108 IBW131105:IBW131108 ILS131105:ILS131108 IVO131105:IVO131108 JFK131105:JFK131108 JPG131105:JPG131108 JZC131105:JZC131108 KIY131105:KIY131108 KSU131105:KSU131108 LCQ131105:LCQ131108 LMM131105:LMM131108 LWI131105:LWI131108 MGE131105:MGE131108 MQA131105:MQA131108 MZW131105:MZW131108 NJS131105:NJS131108 NTO131105:NTO131108 ODK131105:ODK131108 ONG131105:ONG131108 OXC131105:OXC131108 PGY131105:PGY131108 PQU131105:PQU131108 QAQ131105:QAQ131108 QKM131105:QKM131108 QUI131105:QUI131108 REE131105:REE131108 ROA131105:ROA131108 RXW131105:RXW131108 SHS131105:SHS131108 SRO131105:SRO131108 TBK131105:TBK131108 TLG131105:TLG131108 TVC131105:TVC131108 UEY131105:UEY131108 UOU131105:UOU131108 UYQ131105:UYQ131108 VIM131105:VIM131108 VSI131105:VSI131108 WCE131105:WCE131108 WMA131105:WMA131108 WVW131105:WVW131108 P196641:Q196644 JK196641:JK196644 TG196641:TG196644 ADC196641:ADC196644 AMY196641:AMY196644 AWU196641:AWU196644 BGQ196641:BGQ196644 BQM196641:BQM196644 CAI196641:CAI196644 CKE196641:CKE196644 CUA196641:CUA196644 DDW196641:DDW196644 DNS196641:DNS196644 DXO196641:DXO196644 EHK196641:EHK196644 ERG196641:ERG196644 FBC196641:FBC196644 FKY196641:FKY196644 FUU196641:FUU196644 GEQ196641:GEQ196644 GOM196641:GOM196644 GYI196641:GYI196644 HIE196641:HIE196644 HSA196641:HSA196644 IBW196641:IBW196644 ILS196641:ILS196644 IVO196641:IVO196644 JFK196641:JFK196644 JPG196641:JPG196644 JZC196641:JZC196644 KIY196641:KIY196644 KSU196641:KSU196644 LCQ196641:LCQ196644 LMM196641:LMM196644 LWI196641:LWI196644 MGE196641:MGE196644 MQA196641:MQA196644 MZW196641:MZW196644 NJS196641:NJS196644 NTO196641:NTO196644 ODK196641:ODK196644 ONG196641:ONG196644 OXC196641:OXC196644 PGY196641:PGY196644 PQU196641:PQU196644 QAQ196641:QAQ196644 QKM196641:QKM196644 QUI196641:QUI196644 REE196641:REE196644 ROA196641:ROA196644 RXW196641:RXW196644 SHS196641:SHS196644 SRO196641:SRO196644 TBK196641:TBK196644 TLG196641:TLG196644 TVC196641:TVC196644 UEY196641:UEY196644 UOU196641:UOU196644 UYQ196641:UYQ196644 VIM196641:VIM196644 VSI196641:VSI196644 WCE196641:WCE196644 WMA196641:WMA196644 WVW196641:WVW196644 P262177:Q262180 JK262177:JK262180 TG262177:TG262180 ADC262177:ADC262180 AMY262177:AMY262180 AWU262177:AWU262180 BGQ262177:BGQ262180 BQM262177:BQM262180 CAI262177:CAI262180 CKE262177:CKE262180 CUA262177:CUA262180 DDW262177:DDW262180 DNS262177:DNS262180 DXO262177:DXO262180 EHK262177:EHK262180 ERG262177:ERG262180 FBC262177:FBC262180 FKY262177:FKY262180 FUU262177:FUU262180 GEQ262177:GEQ262180 GOM262177:GOM262180 GYI262177:GYI262180 HIE262177:HIE262180 HSA262177:HSA262180 IBW262177:IBW262180 ILS262177:ILS262180 IVO262177:IVO262180 JFK262177:JFK262180 JPG262177:JPG262180 JZC262177:JZC262180 KIY262177:KIY262180 KSU262177:KSU262180 LCQ262177:LCQ262180 LMM262177:LMM262180 LWI262177:LWI262180 MGE262177:MGE262180 MQA262177:MQA262180 MZW262177:MZW262180 NJS262177:NJS262180 NTO262177:NTO262180 ODK262177:ODK262180 ONG262177:ONG262180 OXC262177:OXC262180 PGY262177:PGY262180 PQU262177:PQU262180 QAQ262177:QAQ262180 QKM262177:QKM262180 QUI262177:QUI262180 REE262177:REE262180 ROA262177:ROA262180 RXW262177:RXW262180 SHS262177:SHS262180 SRO262177:SRO262180 TBK262177:TBK262180 TLG262177:TLG262180 TVC262177:TVC262180 UEY262177:UEY262180 UOU262177:UOU262180 UYQ262177:UYQ262180 VIM262177:VIM262180 VSI262177:VSI262180 WCE262177:WCE262180 WMA262177:WMA262180 WVW262177:WVW262180 P327713:Q327716 JK327713:JK327716 TG327713:TG327716 ADC327713:ADC327716 AMY327713:AMY327716 AWU327713:AWU327716 BGQ327713:BGQ327716 BQM327713:BQM327716 CAI327713:CAI327716 CKE327713:CKE327716 CUA327713:CUA327716 DDW327713:DDW327716 DNS327713:DNS327716 DXO327713:DXO327716 EHK327713:EHK327716 ERG327713:ERG327716 FBC327713:FBC327716 FKY327713:FKY327716 FUU327713:FUU327716 GEQ327713:GEQ327716 GOM327713:GOM327716 GYI327713:GYI327716 HIE327713:HIE327716 HSA327713:HSA327716 IBW327713:IBW327716 ILS327713:ILS327716 IVO327713:IVO327716 JFK327713:JFK327716 JPG327713:JPG327716 JZC327713:JZC327716 KIY327713:KIY327716 KSU327713:KSU327716 LCQ327713:LCQ327716 LMM327713:LMM327716 LWI327713:LWI327716 MGE327713:MGE327716 MQA327713:MQA327716 MZW327713:MZW327716 NJS327713:NJS327716 NTO327713:NTO327716 ODK327713:ODK327716 ONG327713:ONG327716 OXC327713:OXC327716 PGY327713:PGY327716 PQU327713:PQU327716 QAQ327713:QAQ327716 QKM327713:QKM327716 QUI327713:QUI327716 REE327713:REE327716 ROA327713:ROA327716 RXW327713:RXW327716 SHS327713:SHS327716 SRO327713:SRO327716 TBK327713:TBK327716 TLG327713:TLG327716 TVC327713:TVC327716 UEY327713:UEY327716 UOU327713:UOU327716 UYQ327713:UYQ327716 VIM327713:VIM327716 VSI327713:VSI327716 WCE327713:WCE327716 WMA327713:WMA327716 WVW327713:WVW327716 P393249:Q393252 JK393249:JK393252 TG393249:TG393252 ADC393249:ADC393252 AMY393249:AMY393252 AWU393249:AWU393252 BGQ393249:BGQ393252 BQM393249:BQM393252 CAI393249:CAI393252 CKE393249:CKE393252 CUA393249:CUA393252 DDW393249:DDW393252 DNS393249:DNS393252 DXO393249:DXO393252 EHK393249:EHK393252 ERG393249:ERG393252 FBC393249:FBC393252 FKY393249:FKY393252 FUU393249:FUU393252 GEQ393249:GEQ393252 GOM393249:GOM393252 GYI393249:GYI393252 HIE393249:HIE393252 HSA393249:HSA393252 IBW393249:IBW393252 ILS393249:ILS393252 IVO393249:IVO393252 JFK393249:JFK393252 JPG393249:JPG393252 JZC393249:JZC393252 KIY393249:KIY393252 KSU393249:KSU393252 LCQ393249:LCQ393252 LMM393249:LMM393252 LWI393249:LWI393252 MGE393249:MGE393252 MQA393249:MQA393252 MZW393249:MZW393252 NJS393249:NJS393252 NTO393249:NTO393252 ODK393249:ODK393252 ONG393249:ONG393252 OXC393249:OXC393252 PGY393249:PGY393252 PQU393249:PQU393252 QAQ393249:QAQ393252 QKM393249:QKM393252 QUI393249:QUI393252 REE393249:REE393252 ROA393249:ROA393252 RXW393249:RXW393252 SHS393249:SHS393252 SRO393249:SRO393252 TBK393249:TBK393252 TLG393249:TLG393252 TVC393249:TVC393252 UEY393249:UEY393252 UOU393249:UOU393252 UYQ393249:UYQ393252 VIM393249:VIM393252 VSI393249:VSI393252 WCE393249:WCE393252 WMA393249:WMA393252 WVW393249:WVW393252 P458785:Q458788 JK458785:JK458788 TG458785:TG458788 ADC458785:ADC458788 AMY458785:AMY458788 AWU458785:AWU458788 BGQ458785:BGQ458788 BQM458785:BQM458788 CAI458785:CAI458788 CKE458785:CKE458788 CUA458785:CUA458788 DDW458785:DDW458788 DNS458785:DNS458788 DXO458785:DXO458788 EHK458785:EHK458788 ERG458785:ERG458788 FBC458785:FBC458788 FKY458785:FKY458788 FUU458785:FUU458788 GEQ458785:GEQ458788 GOM458785:GOM458788 GYI458785:GYI458788 HIE458785:HIE458788 HSA458785:HSA458788 IBW458785:IBW458788 ILS458785:ILS458788 IVO458785:IVO458788 JFK458785:JFK458788 JPG458785:JPG458788 JZC458785:JZC458788 KIY458785:KIY458788 KSU458785:KSU458788 LCQ458785:LCQ458788 LMM458785:LMM458788 LWI458785:LWI458788 MGE458785:MGE458788 MQA458785:MQA458788 MZW458785:MZW458788 NJS458785:NJS458788 NTO458785:NTO458788 ODK458785:ODK458788 ONG458785:ONG458788 OXC458785:OXC458788 PGY458785:PGY458788 PQU458785:PQU458788 QAQ458785:QAQ458788 QKM458785:QKM458788 QUI458785:QUI458788 REE458785:REE458788 ROA458785:ROA458788 RXW458785:RXW458788 SHS458785:SHS458788 SRO458785:SRO458788 TBK458785:TBK458788 TLG458785:TLG458788 TVC458785:TVC458788 UEY458785:UEY458788 UOU458785:UOU458788 UYQ458785:UYQ458788 VIM458785:VIM458788 VSI458785:VSI458788 WCE458785:WCE458788 WMA458785:WMA458788 WVW458785:WVW458788 P524321:Q524324 JK524321:JK524324 TG524321:TG524324 ADC524321:ADC524324 AMY524321:AMY524324 AWU524321:AWU524324 BGQ524321:BGQ524324 BQM524321:BQM524324 CAI524321:CAI524324 CKE524321:CKE524324 CUA524321:CUA524324 DDW524321:DDW524324 DNS524321:DNS524324 DXO524321:DXO524324 EHK524321:EHK524324 ERG524321:ERG524324 FBC524321:FBC524324 FKY524321:FKY524324 FUU524321:FUU524324 GEQ524321:GEQ524324 GOM524321:GOM524324 GYI524321:GYI524324 HIE524321:HIE524324 HSA524321:HSA524324 IBW524321:IBW524324 ILS524321:ILS524324 IVO524321:IVO524324 JFK524321:JFK524324 JPG524321:JPG524324 JZC524321:JZC524324 KIY524321:KIY524324 KSU524321:KSU524324 LCQ524321:LCQ524324 LMM524321:LMM524324 LWI524321:LWI524324 MGE524321:MGE524324 MQA524321:MQA524324 MZW524321:MZW524324 NJS524321:NJS524324 NTO524321:NTO524324 ODK524321:ODK524324 ONG524321:ONG524324 OXC524321:OXC524324 PGY524321:PGY524324 PQU524321:PQU524324 QAQ524321:QAQ524324 QKM524321:QKM524324 QUI524321:QUI524324 REE524321:REE524324 ROA524321:ROA524324 RXW524321:RXW524324 SHS524321:SHS524324 SRO524321:SRO524324 TBK524321:TBK524324 TLG524321:TLG524324 TVC524321:TVC524324 UEY524321:UEY524324 UOU524321:UOU524324 UYQ524321:UYQ524324 VIM524321:VIM524324 VSI524321:VSI524324 WCE524321:WCE524324 WMA524321:WMA524324 WVW524321:WVW524324 P589857:Q589860 JK589857:JK589860 TG589857:TG589860 ADC589857:ADC589860 AMY589857:AMY589860 AWU589857:AWU589860 BGQ589857:BGQ589860 BQM589857:BQM589860 CAI589857:CAI589860 CKE589857:CKE589860 CUA589857:CUA589860 DDW589857:DDW589860 DNS589857:DNS589860 DXO589857:DXO589860 EHK589857:EHK589860 ERG589857:ERG589860 FBC589857:FBC589860 FKY589857:FKY589860 FUU589857:FUU589860 GEQ589857:GEQ589860 GOM589857:GOM589860 GYI589857:GYI589860 HIE589857:HIE589860 HSA589857:HSA589860 IBW589857:IBW589860 ILS589857:ILS589860 IVO589857:IVO589860 JFK589857:JFK589860 JPG589857:JPG589860 JZC589857:JZC589860 KIY589857:KIY589860 KSU589857:KSU589860 LCQ589857:LCQ589860 LMM589857:LMM589860 LWI589857:LWI589860 MGE589857:MGE589860 MQA589857:MQA589860 MZW589857:MZW589860 NJS589857:NJS589860 NTO589857:NTO589860 ODK589857:ODK589860 ONG589857:ONG589860 OXC589857:OXC589860 PGY589857:PGY589860 PQU589857:PQU589860 QAQ589857:QAQ589860 QKM589857:QKM589860 QUI589857:QUI589860 REE589857:REE589860 ROA589857:ROA589860 RXW589857:RXW589860 SHS589857:SHS589860 SRO589857:SRO589860 TBK589857:TBK589860 TLG589857:TLG589860 TVC589857:TVC589860 UEY589857:UEY589860 UOU589857:UOU589860 UYQ589857:UYQ589860 VIM589857:VIM589860 VSI589857:VSI589860 WCE589857:WCE589860 WMA589857:WMA589860 WVW589857:WVW589860 P655393:Q655396 JK655393:JK655396 TG655393:TG655396 ADC655393:ADC655396 AMY655393:AMY655396 AWU655393:AWU655396 BGQ655393:BGQ655396 BQM655393:BQM655396 CAI655393:CAI655396 CKE655393:CKE655396 CUA655393:CUA655396 DDW655393:DDW655396 DNS655393:DNS655396 DXO655393:DXO655396 EHK655393:EHK655396 ERG655393:ERG655396 FBC655393:FBC655396 FKY655393:FKY655396 FUU655393:FUU655396 GEQ655393:GEQ655396 GOM655393:GOM655396 GYI655393:GYI655396 HIE655393:HIE655396 HSA655393:HSA655396 IBW655393:IBW655396 ILS655393:ILS655396 IVO655393:IVO655396 JFK655393:JFK655396 JPG655393:JPG655396 JZC655393:JZC655396 KIY655393:KIY655396 KSU655393:KSU655396 LCQ655393:LCQ655396 LMM655393:LMM655396 LWI655393:LWI655396 MGE655393:MGE655396 MQA655393:MQA655396 MZW655393:MZW655396 NJS655393:NJS655396 NTO655393:NTO655396 ODK655393:ODK655396 ONG655393:ONG655396 OXC655393:OXC655396 PGY655393:PGY655396 PQU655393:PQU655396 QAQ655393:QAQ655396 QKM655393:QKM655396 QUI655393:QUI655396 REE655393:REE655396 ROA655393:ROA655396 RXW655393:RXW655396 SHS655393:SHS655396 SRO655393:SRO655396 TBK655393:TBK655396 TLG655393:TLG655396 TVC655393:TVC655396 UEY655393:UEY655396 UOU655393:UOU655396 UYQ655393:UYQ655396 VIM655393:VIM655396 VSI655393:VSI655396 WCE655393:WCE655396 WMA655393:WMA655396 WVW655393:WVW655396 P720929:Q720932 JK720929:JK720932 TG720929:TG720932 ADC720929:ADC720932 AMY720929:AMY720932 AWU720929:AWU720932 BGQ720929:BGQ720932 BQM720929:BQM720932 CAI720929:CAI720932 CKE720929:CKE720932 CUA720929:CUA720932 DDW720929:DDW720932 DNS720929:DNS720932 DXO720929:DXO720932 EHK720929:EHK720932 ERG720929:ERG720932 FBC720929:FBC720932 FKY720929:FKY720932 FUU720929:FUU720932 GEQ720929:GEQ720932 GOM720929:GOM720932 GYI720929:GYI720932 HIE720929:HIE720932 HSA720929:HSA720932 IBW720929:IBW720932 ILS720929:ILS720932 IVO720929:IVO720932 JFK720929:JFK720932 JPG720929:JPG720932 JZC720929:JZC720932 KIY720929:KIY720932 KSU720929:KSU720932 LCQ720929:LCQ720932 LMM720929:LMM720932 LWI720929:LWI720932 MGE720929:MGE720932 MQA720929:MQA720932 MZW720929:MZW720932 NJS720929:NJS720932 NTO720929:NTO720932 ODK720929:ODK720932 ONG720929:ONG720932 OXC720929:OXC720932 PGY720929:PGY720932 PQU720929:PQU720932 QAQ720929:QAQ720932 QKM720929:QKM720932 QUI720929:QUI720932 REE720929:REE720932 ROA720929:ROA720932 RXW720929:RXW720932 SHS720929:SHS720932 SRO720929:SRO720932 TBK720929:TBK720932 TLG720929:TLG720932 TVC720929:TVC720932 UEY720929:UEY720932 UOU720929:UOU720932 UYQ720929:UYQ720932 VIM720929:VIM720932 VSI720929:VSI720932 WCE720929:WCE720932 WMA720929:WMA720932 WVW720929:WVW720932 P786465:Q786468 JK786465:JK786468 TG786465:TG786468 ADC786465:ADC786468 AMY786465:AMY786468 AWU786465:AWU786468 BGQ786465:BGQ786468 BQM786465:BQM786468 CAI786465:CAI786468 CKE786465:CKE786468 CUA786465:CUA786468 DDW786465:DDW786468 DNS786465:DNS786468 DXO786465:DXO786468 EHK786465:EHK786468 ERG786465:ERG786468 FBC786465:FBC786468 FKY786465:FKY786468 FUU786465:FUU786468 GEQ786465:GEQ786468 GOM786465:GOM786468 GYI786465:GYI786468 HIE786465:HIE786468 HSA786465:HSA786468 IBW786465:IBW786468 ILS786465:ILS786468 IVO786465:IVO786468 JFK786465:JFK786468 JPG786465:JPG786468 JZC786465:JZC786468 KIY786465:KIY786468 KSU786465:KSU786468 LCQ786465:LCQ786468 LMM786465:LMM786468 LWI786465:LWI786468 MGE786465:MGE786468 MQA786465:MQA786468 MZW786465:MZW786468 NJS786465:NJS786468 NTO786465:NTO786468 ODK786465:ODK786468 ONG786465:ONG786468 OXC786465:OXC786468 PGY786465:PGY786468 PQU786465:PQU786468 QAQ786465:QAQ786468 QKM786465:QKM786468 QUI786465:QUI786468 REE786465:REE786468 ROA786465:ROA786468 RXW786465:RXW786468 SHS786465:SHS786468 SRO786465:SRO786468 TBK786465:TBK786468 TLG786465:TLG786468 TVC786465:TVC786468 UEY786465:UEY786468 UOU786465:UOU786468 UYQ786465:UYQ786468 VIM786465:VIM786468 VSI786465:VSI786468 WCE786465:WCE786468 WMA786465:WMA786468 WVW786465:WVW786468 P852001:Q852004 JK852001:JK852004 TG852001:TG852004 ADC852001:ADC852004 AMY852001:AMY852004 AWU852001:AWU852004 BGQ852001:BGQ852004 BQM852001:BQM852004 CAI852001:CAI852004 CKE852001:CKE852004 CUA852001:CUA852004 DDW852001:DDW852004 DNS852001:DNS852004 DXO852001:DXO852004 EHK852001:EHK852004 ERG852001:ERG852004 FBC852001:FBC852004 FKY852001:FKY852004 FUU852001:FUU852004 GEQ852001:GEQ852004 GOM852001:GOM852004 GYI852001:GYI852004 HIE852001:HIE852004 HSA852001:HSA852004 IBW852001:IBW852004 ILS852001:ILS852004 IVO852001:IVO852004 JFK852001:JFK852004 JPG852001:JPG852004 JZC852001:JZC852004 KIY852001:KIY852004 KSU852001:KSU852004 LCQ852001:LCQ852004 LMM852001:LMM852004 LWI852001:LWI852004 MGE852001:MGE852004 MQA852001:MQA852004 MZW852001:MZW852004 NJS852001:NJS852004 NTO852001:NTO852004 ODK852001:ODK852004 ONG852001:ONG852004 OXC852001:OXC852004 PGY852001:PGY852004 PQU852001:PQU852004 QAQ852001:QAQ852004 QKM852001:QKM852004 QUI852001:QUI852004 REE852001:REE852004 ROA852001:ROA852004 RXW852001:RXW852004 SHS852001:SHS852004 SRO852001:SRO852004 TBK852001:TBK852004 TLG852001:TLG852004 TVC852001:TVC852004 UEY852001:UEY852004 UOU852001:UOU852004 UYQ852001:UYQ852004 VIM852001:VIM852004 VSI852001:VSI852004 WCE852001:WCE852004 WMA852001:WMA852004 WVW852001:WVW852004 P917537:Q917540 JK917537:JK917540 TG917537:TG917540 ADC917537:ADC917540 AMY917537:AMY917540 AWU917537:AWU917540 BGQ917537:BGQ917540 BQM917537:BQM917540 CAI917537:CAI917540 CKE917537:CKE917540 CUA917537:CUA917540 DDW917537:DDW917540 DNS917537:DNS917540 DXO917537:DXO917540 EHK917537:EHK917540 ERG917537:ERG917540 FBC917537:FBC917540 FKY917537:FKY917540 FUU917537:FUU917540 GEQ917537:GEQ917540 GOM917537:GOM917540 GYI917537:GYI917540 HIE917537:HIE917540 HSA917537:HSA917540 IBW917537:IBW917540 ILS917537:ILS917540 IVO917537:IVO917540 JFK917537:JFK917540 JPG917537:JPG917540 JZC917537:JZC917540 KIY917537:KIY917540 KSU917537:KSU917540 LCQ917537:LCQ917540 LMM917537:LMM917540 LWI917537:LWI917540 MGE917537:MGE917540 MQA917537:MQA917540 MZW917537:MZW917540 NJS917537:NJS917540 NTO917537:NTO917540 ODK917537:ODK917540 ONG917537:ONG917540 OXC917537:OXC917540 PGY917537:PGY917540 PQU917537:PQU917540 QAQ917537:QAQ917540 QKM917537:QKM917540 QUI917537:QUI917540 REE917537:REE917540 ROA917537:ROA917540 RXW917537:RXW917540 SHS917537:SHS917540 SRO917537:SRO917540 TBK917537:TBK917540 TLG917537:TLG917540 TVC917537:TVC917540 UEY917537:UEY917540 UOU917537:UOU917540 UYQ917537:UYQ917540 VIM917537:VIM917540 VSI917537:VSI917540 WCE917537:WCE917540 WMA917537:WMA917540 WVW917537:WVW917540 P983073:Q983076 JK983073:JK983076 TG983073:TG983076 ADC983073:ADC983076 AMY983073:AMY983076 AWU983073:AWU983076 BGQ983073:BGQ983076 BQM983073:BQM983076 CAI983073:CAI983076 CKE983073:CKE983076 CUA983073:CUA983076 DDW983073:DDW983076 DNS983073:DNS983076 DXO983073:DXO983076 EHK983073:EHK983076 ERG983073:ERG983076 FBC983073:FBC983076 FKY983073:FKY983076 FUU983073:FUU983076 GEQ983073:GEQ983076 GOM983073:GOM983076 GYI983073:GYI983076 HIE983073:HIE983076 HSA983073:HSA983076 IBW983073:IBW983076 ILS983073:ILS983076 IVO983073:IVO983076 JFK983073:JFK983076 JPG983073:JPG983076 JZC983073:JZC983076 KIY983073:KIY983076 KSU983073:KSU983076 LCQ983073:LCQ983076 LMM983073:LMM983076 LWI983073:LWI983076 MGE983073:MGE983076 MQA983073:MQA983076 MZW983073:MZW983076 NJS983073:NJS983076 NTO983073:NTO983076 ODK983073:ODK983076 ONG983073:ONG983076 OXC983073:OXC983076 PGY983073:PGY983076 PQU983073:PQU983076 QAQ983073:QAQ983076 QKM983073:QKM983076 QUI983073:QUI983076 REE983073:REE983076 ROA983073:ROA983076 RXW983073:RXW983076 SHS983073:SHS983076 SRO983073:SRO983076 TBK983073:TBK983076 TLG983073:TLG983076 TVC983073:TVC983076 UEY983073:UEY983076 UOU983073:UOU983076 UYQ983073:UYQ983076 VIM983073:VIM983076 VSI983073:VSI983076 WCE983073:WCE983076 WMA983073:WMA983076 WVW983073:WVW983076 AWU117:AWU136 JK108:JK110 TG108:TG110 ADC108:ADC110 AMY108:AMY110 AWU108:AWU110 BGQ108:BGQ110 BQM108:BQM110 CAI108:CAI110 CKE108:CKE110 CUA108:CUA110 DDW108:DDW110 DNS108:DNS110 DXO108:DXO110 EHK108:EHK110 ERG108:ERG110 FBC108:FBC110 FKY108:FKY110 FUU108:FUU110 GEQ108:GEQ110 GOM108:GOM110 GYI108:GYI110 HIE108:HIE110 HSA108:HSA110 IBW108:IBW110 ILS108:ILS110 IVO108:IVO110 JFK108:JFK110 JPG108:JPG110 JZC108:JZC110 KIY108:KIY110 KSU108:KSU110 LCQ108:LCQ110 LMM108:LMM110 LWI108:LWI110 MGE108:MGE110 MQA108:MQA110 MZW108:MZW110 NJS108:NJS110 NTO108:NTO110 ODK108:ODK110 ONG108:ONG110 OXC108:OXC110 PGY108:PGY110 PQU108:PQU110 QAQ108:QAQ110 QKM108:QKM110 QUI108:QUI110 REE108:REE110 ROA108:ROA110 RXW108:RXW110 SHS108:SHS110 SRO108:SRO110 TBK108:TBK110 TLG108:TLG110 TVC108:TVC110 UEY108:UEY110 UOU108:UOU110 UYQ108:UYQ110 VIM108:VIM110 VSI108:VSI110 WCE108:WCE110 WMA108:WMA110 WVW108:WVW110 P65612:Q65615 JK65612:JK65615 TG65612:TG65615 ADC65612:ADC65615 AMY65612:AMY65615 AWU65612:AWU65615 BGQ65612:BGQ65615 BQM65612:BQM65615 CAI65612:CAI65615 CKE65612:CKE65615 CUA65612:CUA65615 DDW65612:DDW65615 DNS65612:DNS65615 DXO65612:DXO65615 EHK65612:EHK65615 ERG65612:ERG65615 FBC65612:FBC65615 FKY65612:FKY65615 FUU65612:FUU65615 GEQ65612:GEQ65615 GOM65612:GOM65615 GYI65612:GYI65615 HIE65612:HIE65615 HSA65612:HSA65615 IBW65612:IBW65615 ILS65612:ILS65615 IVO65612:IVO65615 JFK65612:JFK65615 JPG65612:JPG65615 JZC65612:JZC65615 KIY65612:KIY65615 KSU65612:KSU65615 LCQ65612:LCQ65615 LMM65612:LMM65615 LWI65612:LWI65615 MGE65612:MGE65615 MQA65612:MQA65615 MZW65612:MZW65615 NJS65612:NJS65615 NTO65612:NTO65615 ODK65612:ODK65615 ONG65612:ONG65615 OXC65612:OXC65615 PGY65612:PGY65615 PQU65612:PQU65615 QAQ65612:QAQ65615 QKM65612:QKM65615 QUI65612:QUI65615 REE65612:REE65615 ROA65612:ROA65615 RXW65612:RXW65615 SHS65612:SHS65615 SRO65612:SRO65615 TBK65612:TBK65615 TLG65612:TLG65615 TVC65612:TVC65615 UEY65612:UEY65615 UOU65612:UOU65615 UYQ65612:UYQ65615 VIM65612:VIM65615 VSI65612:VSI65615 WCE65612:WCE65615 WMA65612:WMA65615 WVW65612:WVW65615 P131148:Q131151 JK131148:JK131151 TG131148:TG131151 ADC131148:ADC131151 AMY131148:AMY131151 AWU131148:AWU131151 BGQ131148:BGQ131151 BQM131148:BQM131151 CAI131148:CAI131151 CKE131148:CKE131151 CUA131148:CUA131151 DDW131148:DDW131151 DNS131148:DNS131151 DXO131148:DXO131151 EHK131148:EHK131151 ERG131148:ERG131151 FBC131148:FBC131151 FKY131148:FKY131151 FUU131148:FUU131151 GEQ131148:GEQ131151 GOM131148:GOM131151 GYI131148:GYI131151 HIE131148:HIE131151 HSA131148:HSA131151 IBW131148:IBW131151 ILS131148:ILS131151 IVO131148:IVO131151 JFK131148:JFK131151 JPG131148:JPG131151 JZC131148:JZC131151 KIY131148:KIY131151 KSU131148:KSU131151 LCQ131148:LCQ131151 LMM131148:LMM131151 LWI131148:LWI131151 MGE131148:MGE131151 MQA131148:MQA131151 MZW131148:MZW131151 NJS131148:NJS131151 NTO131148:NTO131151 ODK131148:ODK131151 ONG131148:ONG131151 OXC131148:OXC131151 PGY131148:PGY131151 PQU131148:PQU131151 QAQ131148:QAQ131151 QKM131148:QKM131151 QUI131148:QUI131151 REE131148:REE131151 ROA131148:ROA131151 RXW131148:RXW131151 SHS131148:SHS131151 SRO131148:SRO131151 TBK131148:TBK131151 TLG131148:TLG131151 TVC131148:TVC131151 UEY131148:UEY131151 UOU131148:UOU131151 UYQ131148:UYQ131151 VIM131148:VIM131151 VSI131148:VSI131151 WCE131148:WCE131151 WMA131148:WMA131151 WVW131148:WVW131151 P196684:Q196687 JK196684:JK196687 TG196684:TG196687 ADC196684:ADC196687 AMY196684:AMY196687 AWU196684:AWU196687 BGQ196684:BGQ196687 BQM196684:BQM196687 CAI196684:CAI196687 CKE196684:CKE196687 CUA196684:CUA196687 DDW196684:DDW196687 DNS196684:DNS196687 DXO196684:DXO196687 EHK196684:EHK196687 ERG196684:ERG196687 FBC196684:FBC196687 FKY196684:FKY196687 FUU196684:FUU196687 GEQ196684:GEQ196687 GOM196684:GOM196687 GYI196684:GYI196687 HIE196684:HIE196687 HSA196684:HSA196687 IBW196684:IBW196687 ILS196684:ILS196687 IVO196684:IVO196687 JFK196684:JFK196687 JPG196684:JPG196687 JZC196684:JZC196687 KIY196684:KIY196687 KSU196684:KSU196687 LCQ196684:LCQ196687 LMM196684:LMM196687 LWI196684:LWI196687 MGE196684:MGE196687 MQA196684:MQA196687 MZW196684:MZW196687 NJS196684:NJS196687 NTO196684:NTO196687 ODK196684:ODK196687 ONG196684:ONG196687 OXC196684:OXC196687 PGY196684:PGY196687 PQU196684:PQU196687 QAQ196684:QAQ196687 QKM196684:QKM196687 QUI196684:QUI196687 REE196684:REE196687 ROA196684:ROA196687 RXW196684:RXW196687 SHS196684:SHS196687 SRO196684:SRO196687 TBK196684:TBK196687 TLG196684:TLG196687 TVC196684:TVC196687 UEY196684:UEY196687 UOU196684:UOU196687 UYQ196684:UYQ196687 VIM196684:VIM196687 VSI196684:VSI196687 WCE196684:WCE196687 WMA196684:WMA196687 WVW196684:WVW196687 P262220:Q262223 JK262220:JK262223 TG262220:TG262223 ADC262220:ADC262223 AMY262220:AMY262223 AWU262220:AWU262223 BGQ262220:BGQ262223 BQM262220:BQM262223 CAI262220:CAI262223 CKE262220:CKE262223 CUA262220:CUA262223 DDW262220:DDW262223 DNS262220:DNS262223 DXO262220:DXO262223 EHK262220:EHK262223 ERG262220:ERG262223 FBC262220:FBC262223 FKY262220:FKY262223 FUU262220:FUU262223 GEQ262220:GEQ262223 GOM262220:GOM262223 GYI262220:GYI262223 HIE262220:HIE262223 HSA262220:HSA262223 IBW262220:IBW262223 ILS262220:ILS262223 IVO262220:IVO262223 JFK262220:JFK262223 JPG262220:JPG262223 JZC262220:JZC262223 KIY262220:KIY262223 KSU262220:KSU262223 LCQ262220:LCQ262223 LMM262220:LMM262223 LWI262220:LWI262223 MGE262220:MGE262223 MQA262220:MQA262223 MZW262220:MZW262223 NJS262220:NJS262223 NTO262220:NTO262223 ODK262220:ODK262223 ONG262220:ONG262223 OXC262220:OXC262223 PGY262220:PGY262223 PQU262220:PQU262223 QAQ262220:QAQ262223 QKM262220:QKM262223 QUI262220:QUI262223 REE262220:REE262223 ROA262220:ROA262223 RXW262220:RXW262223 SHS262220:SHS262223 SRO262220:SRO262223 TBK262220:TBK262223 TLG262220:TLG262223 TVC262220:TVC262223 UEY262220:UEY262223 UOU262220:UOU262223 UYQ262220:UYQ262223 VIM262220:VIM262223 VSI262220:VSI262223 WCE262220:WCE262223 WMA262220:WMA262223 WVW262220:WVW262223 P327756:Q327759 JK327756:JK327759 TG327756:TG327759 ADC327756:ADC327759 AMY327756:AMY327759 AWU327756:AWU327759 BGQ327756:BGQ327759 BQM327756:BQM327759 CAI327756:CAI327759 CKE327756:CKE327759 CUA327756:CUA327759 DDW327756:DDW327759 DNS327756:DNS327759 DXO327756:DXO327759 EHK327756:EHK327759 ERG327756:ERG327759 FBC327756:FBC327759 FKY327756:FKY327759 FUU327756:FUU327759 GEQ327756:GEQ327759 GOM327756:GOM327759 GYI327756:GYI327759 HIE327756:HIE327759 HSA327756:HSA327759 IBW327756:IBW327759 ILS327756:ILS327759 IVO327756:IVO327759 JFK327756:JFK327759 JPG327756:JPG327759 JZC327756:JZC327759 KIY327756:KIY327759 KSU327756:KSU327759 LCQ327756:LCQ327759 LMM327756:LMM327759 LWI327756:LWI327759 MGE327756:MGE327759 MQA327756:MQA327759 MZW327756:MZW327759 NJS327756:NJS327759 NTO327756:NTO327759 ODK327756:ODK327759 ONG327756:ONG327759 OXC327756:OXC327759 PGY327756:PGY327759 PQU327756:PQU327759 QAQ327756:QAQ327759 QKM327756:QKM327759 QUI327756:QUI327759 REE327756:REE327759 ROA327756:ROA327759 RXW327756:RXW327759 SHS327756:SHS327759 SRO327756:SRO327759 TBK327756:TBK327759 TLG327756:TLG327759 TVC327756:TVC327759 UEY327756:UEY327759 UOU327756:UOU327759 UYQ327756:UYQ327759 VIM327756:VIM327759 VSI327756:VSI327759 WCE327756:WCE327759 WMA327756:WMA327759 WVW327756:WVW327759 P393292:Q393295 JK393292:JK393295 TG393292:TG393295 ADC393292:ADC393295 AMY393292:AMY393295 AWU393292:AWU393295 BGQ393292:BGQ393295 BQM393292:BQM393295 CAI393292:CAI393295 CKE393292:CKE393295 CUA393292:CUA393295 DDW393292:DDW393295 DNS393292:DNS393295 DXO393292:DXO393295 EHK393292:EHK393295 ERG393292:ERG393295 FBC393292:FBC393295 FKY393292:FKY393295 FUU393292:FUU393295 GEQ393292:GEQ393295 GOM393292:GOM393295 GYI393292:GYI393295 HIE393292:HIE393295 HSA393292:HSA393295 IBW393292:IBW393295 ILS393292:ILS393295 IVO393292:IVO393295 JFK393292:JFK393295 JPG393292:JPG393295 JZC393292:JZC393295 KIY393292:KIY393295 KSU393292:KSU393295 LCQ393292:LCQ393295 LMM393292:LMM393295 LWI393292:LWI393295 MGE393292:MGE393295 MQA393292:MQA393295 MZW393292:MZW393295 NJS393292:NJS393295 NTO393292:NTO393295 ODK393292:ODK393295 ONG393292:ONG393295 OXC393292:OXC393295 PGY393292:PGY393295 PQU393292:PQU393295 QAQ393292:QAQ393295 QKM393292:QKM393295 QUI393292:QUI393295 REE393292:REE393295 ROA393292:ROA393295 RXW393292:RXW393295 SHS393292:SHS393295 SRO393292:SRO393295 TBK393292:TBK393295 TLG393292:TLG393295 TVC393292:TVC393295 UEY393292:UEY393295 UOU393292:UOU393295 UYQ393292:UYQ393295 VIM393292:VIM393295 VSI393292:VSI393295 WCE393292:WCE393295 WMA393292:WMA393295 WVW393292:WVW393295 P458828:Q458831 JK458828:JK458831 TG458828:TG458831 ADC458828:ADC458831 AMY458828:AMY458831 AWU458828:AWU458831 BGQ458828:BGQ458831 BQM458828:BQM458831 CAI458828:CAI458831 CKE458828:CKE458831 CUA458828:CUA458831 DDW458828:DDW458831 DNS458828:DNS458831 DXO458828:DXO458831 EHK458828:EHK458831 ERG458828:ERG458831 FBC458828:FBC458831 FKY458828:FKY458831 FUU458828:FUU458831 GEQ458828:GEQ458831 GOM458828:GOM458831 GYI458828:GYI458831 HIE458828:HIE458831 HSA458828:HSA458831 IBW458828:IBW458831 ILS458828:ILS458831 IVO458828:IVO458831 JFK458828:JFK458831 JPG458828:JPG458831 JZC458828:JZC458831 KIY458828:KIY458831 KSU458828:KSU458831 LCQ458828:LCQ458831 LMM458828:LMM458831 LWI458828:LWI458831 MGE458828:MGE458831 MQA458828:MQA458831 MZW458828:MZW458831 NJS458828:NJS458831 NTO458828:NTO458831 ODK458828:ODK458831 ONG458828:ONG458831 OXC458828:OXC458831 PGY458828:PGY458831 PQU458828:PQU458831 QAQ458828:QAQ458831 QKM458828:QKM458831 QUI458828:QUI458831 REE458828:REE458831 ROA458828:ROA458831 RXW458828:RXW458831 SHS458828:SHS458831 SRO458828:SRO458831 TBK458828:TBK458831 TLG458828:TLG458831 TVC458828:TVC458831 UEY458828:UEY458831 UOU458828:UOU458831 UYQ458828:UYQ458831 VIM458828:VIM458831 VSI458828:VSI458831 WCE458828:WCE458831 WMA458828:WMA458831 WVW458828:WVW458831 P524364:Q524367 JK524364:JK524367 TG524364:TG524367 ADC524364:ADC524367 AMY524364:AMY524367 AWU524364:AWU524367 BGQ524364:BGQ524367 BQM524364:BQM524367 CAI524364:CAI524367 CKE524364:CKE524367 CUA524364:CUA524367 DDW524364:DDW524367 DNS524364:DNS524367 DXO524364:DXO524367 EHK524364:EHK524367 ERG524364:ERG524367 FBC524364:FBC524367 FKY524364:FKY524367 FUU524364:FUU524367 GEQ524364:GEQ524367 GOM524364:GOM524367 GYI524364:GYI524367 HIE524364:HIE524367 HSA524364:HSA524367 IBW524364:IBW524367 ILS524364:ILS524367 IVO524364:IVO524367 JFK524364:JFK524367 JPG524364:JPG524367 JZC524364:JZC524367 KIY524364:KIY524367 KSU524364:KSU524367 LCQ524364:LCQ524367 LMM524364:LMM524367 LWI524364:LWI524367 MGE524364:MGE524367 MQA524364:MQA524367 MZW524364:MZW524367 NJS524364:NJS524367 NTO524364:NTO524367 ODK524364:ODK524367 ONG524364:ONG524367 OXC524364:OXC524367 PGY524364:PGY524367 PQU524364:PQU524367 QAQ524364:QAQ524367 QKM524364:QKM524367 QUI524364:QUI524367 REE524364:REE524367 ROA524364:ROA524367 RXW524364:RXW524367 SHS524364:SHS524367 SRO524364:SRO524367 TBK524364:TBK524367 TLG524364:TLG524367 TVC524364:TVC524367 UEY524364:UEY524367 UOU524364:UOU524367 UYQ524364:UYQ524367 VIM524364:VIM524367 VSI524364:VSI524367 WCE524364:WCE524367 WMA524364:WMA524367 WVW524364:WVW524367 P589900:Q589903 JK589900:JK589903 TG589900:TG589903 ADC589900:ADC589903 AMY589900:AMY589903 AWU589900:AWU589903 BGQ589900:BGQ589903 BQM589900:BQM589903 CAI589900:CAI589903 CKE589900:CKE589903 CUA589900:CUA589903 DDW589900:DDW589903 DNS589900:DNS589903 DXO589900:DXO589903 EHK589900:EHK589903 ERG589900:ERG589903 FBC589900:FBC589903 FKY589900:FKY589903 FUU589900:FUU589903 GEQ589900:GEQ589903 GOM589900:GOM589903 GYI589900:GYI589903 HIE589900:HIE589903 HSA589900:HSA589903 IBW589900:IBW589903 ILS589900:ILS589903 IVO589900:IVO589903 JFK589900:JFK589903 JPG589900:JPG589903 JZC589900:JZC589903 KIY589900:KIY589903 KSU589900:KSU589903 LCQ589900:LCQ589903 LMM589900:LMM589903 LWI589900:LWI589903 MGE589900:MGE589903 MQA589900:MQA589903 MZW589900:MZW589903 NJS589900:NJS589903 NTO589900:NTO589903 ODK589900:ODK589903 ONG589900:ONG589903 OXC589900:OXC589903 PGY589900:PGY589903 PQU589900:PQU589903 QAQ589900:QAQ589903 QKM589900:QKM589903 QUI589900:QUI589903 REE589900:REE589903 ROA589900:ROA589903 RXW589900:RXW589903 SHS589900:SHS589903 SRO589900:SRO589903 TBK589900:TBK589903 TLG589900:TLG589903 TVC589900:TVC589903 UEY589900:UEY589903 UOU589900:UOU589903 UYQ589900:UYQ589903 VIM589900:VIM589903 VSI589900:VSI589903 WCE589900:WCE589903 WMA589900:WMA589903 WVW589900:WVW589903 P655436:Q655439 JK655436:JK655439 TG655436:TG655439 ADC655436:ADC655439 AMY655436:AMY655439 AWU655436:AWU655439 BGQ655436:BGQ655439 BQM655436:BQM655439 CAI655436:CAI655439 CKE655436:CKE655439 CUA655436:CUA655439 DDW655436:DDW655439 DNS655436:DNS655439 DXO655436:DXO655439 EHK655436:EHK655439 ERG655436:ERG655439 FBC655436:FBC655439 FKY655436:FKY655439 FUU655436:FUU655439 GEQ655436:GEQ655439 GOM655436:GOM655439 GYI655436:GYI655439 HIE655436:HIE655439 HSA655436:HSA655439 IBW655436:IBW655439 ILS655436:ILS655439 IVO655436:IVO655439 JFK655436:JFK655439 JPG655436:JPG655439 JZC655436:JZC655439 KIY655436:KIY655439 KSU655436:KSU655439 LCQ655436:LCQ655439 LMM655436:LMM655439 LWI655436:LWI655439 MGE655436:MGE655439 MQA655436:MQA655439 MZW655436:MZW655439 NJS655436:NJS655439 NTO655436:NTO655439 ODK655436:ODK655439 ONG655436:ONG655439 OXC655436:OXC655439 PGY655436:PGY655439 PQU655436:PQU655439 QAQ655436:QAQ655439 QKM655436:QKM655439 QUI655436:QUI655439 REE655436:REE655439 ROA655436:ROA655439 RXW655436:RXW655439 SHS655436:SHS655439 SRO655436:SRO655439 TBK655436:TBK655439 TLG655436:TLG655439 TVC655436:TVC655439 UEY655436:UEY655439 UOU655436:UOU655439 UYQ655436:UYQ655439 VIM655436:VIM655439 VSI655436:VSI655439 WCE655436:WCE655439 WMA655436:WMA655439 WVW655436:WVW655439 P720972:Q720975 JK720972:JK720975 TG720972:TG720975 ADC720972:ADC720975 AMY720972:AMY720975 AWU720972:AWU720975 BGQ720972:BGQ720975 BQM720972:BQM720975 CAI720972:CAI720975 CKE720972:CKE720975 CUA720972:CUA720975 DDW720972:DDW720975 DNS720972:DNS720975 DXO720972:DXO720975 EHK720972:EHK720975 ERG720972:ERG720975 FBC720972:FBC720975 FKY720972:FKY720975 FUU720972:FUU720975 GEQ720972:GEQ720975 GOM720972:GOM720975 GYI720972:GYI720975 HIE720972:HIE720975 HSA720972:HSA720975 IBW720972:IBW720975 ILS720972:ILS720975 IVO720972:IVO720975 JFK720972:JFK720975 JPG720972:JPG720975 JZC720972:JZC720975 KIY720972:KIY720975 KSU720972:KSU720975 LCQ720972:LCQ720975 LMM720972:LMM720975 LWI720972:LWI720975 MGE720972:MGE720975 MQA720972:MQA720975 MZW720972:MZW720975 NJS720972:NJS720975 NTO720972:NTO720975 ODK720972:ODK720975 ONG720972:ONG720975 OXC720972:OXC720975 PGY720972:PGY720975 PQU720972:PQU720975 QAQ720972:QAQ720975 QKM720972:QKM720975 QUI720972:QUI720975 REE720972:REE720975 ROA720972:ROA720975 RXW720972:RXW720975 SHS720972:SHS720975 SRO720972:SRO720975 TBK720972:TBK720975 TLG720972:TLG720975 TVC720972:TVC720975 UEY720972:UEY720975 UOU720972:UOU720975 UYQ720972:UYQ720975 VIM720972:VIM720975 VSI720972:VSI720975 WCE720972:WCE720975 WMA720972:WMA720975 WVW720972:WVW720975 P786508:Q786511 JK786508:JK786511 TG786508:TG786511 ADC786508:ADC786511 AMY786508:AMY786511 AWU786508:AWU786511 BGQ786508:BGQ786511 BQM786508:BQM786511 CAI786508:CAI786511 CKE786508:CKE786511 CUA786508:CUA786511 DDW786508:DDW786511 DNS786508:DNS786511 DXO786508:DXO786511 EHK786508:EHK786511 ERG786508:ERG786511 FBC786508:FBC786511 FKY786508:FKY786511 FUU786508:FUU786511 GEQ786508:GEQ786511 GOM786508:GOM786511 GYI786508:GYI786511 HIE786508:HIE786511 HSA786508:HSA786511 IBW786508:IBW786511 ILS786508:ILS786511 IVO786508:IVO786511 JFK786508:JFK786511 JPG786508:JPG786511 JZC786508:JZC786511 KIY786508:KIY786511 KSU786508:KSU786511 LCQ786508:LCQ786511 LMM786508:LMM786511 LWI786508:LWI786511 MGE786508:MGE786511 MQA786508:MQA786511 MZW786508:MZW786511 NJS786508:NJS786511 NTO786508:NTO786511 ODK786508:ODK786511 ONG786508:ONG786511 OXC786508:OXC786511 PGY786508:PGY786511 PQU786508:PQU786511 QAQ786508:QAQ786511 QKM786508:QKM786511 QUI786508:QUI786511 REE786508:REE786511 ROA786508:ROA786511 RXW786508:RXW786511 SHS786508:SHS786511 SRO786508:SRO786511 TBK786508:TBK786511 TLG786508:TLG786511 TVC786508:TVC786511 UEY786508:UEY786511 UOU786508:UOU786511 UYQ786508:UYQ786511 VIM786508:VIM786511 VSI786508:VSI786511 WCE786508:WCE786511 WMA786508:WMA786511 WVW786508:WVW786511 P852044:Q852047 JK852044:JK852047 TG852044:TG852047 ADC852044:ADC852047 AMY852044:AMY852047 AWU852044:AWU852047 BGQ852044:BGQ852047 BQM852044:BQM852047 CAI852044:CAI852047 CKE852044:CKE852047 CUA852044:CUA852047 DDW852044:DDW852047 DNS852044:DNS852047 DXO852044:DXO852047 EHK852044:EHK852047 ERG852044:ERG852047 FBC852044:FBC852047 FKY852044:FKY852047 FUU852044:FUU852047 GEQ852044:GEQ852047 GOM852044:GOM852047 GYI852044:GYI852047 HIE852044:HIE852047 HSA852044:HSA852047 IBW852044:IBW852047 ILS852044:ILS852047 IVO852044:IVO852047 JFK852044:JFK852047 JPG852044:JPG852047 JZC852044:JZC852047 KIY852044:KIY852047 KSU852044:KSU852047 LCQ852044:LCQ852047 LMM852044:LMM852047 LWI852044:LWI852047 MGE852044:MGE852047 MQA852044:MQA852047 MZW852044:MZW852047 NJS852044:NJS852047 NTO852044:NTO852047 ODK852044:ODK852047 ONG852044:ONG852047 OXC852044:OXC852047 PGY852044:PGY852047 PQU852044:PQU852047 QAQ852044:QAQ852047 QKM852044:QKM852047 QUI852044:QUI852047 REE852044:REE852047 ROA852044:ROA852047 RXW852044:RXW852047 SHS852044:SHS852047 SRO852044:SRO852047 TBK852044:TBK852047 TLG852044:TLG852047 TVC852044:TVC852047 UEY852044:UEY852047 UOU852044:UOU852047 UYQ852044:UYQ852047 VIM852044:VIM852047 VSI852044:VSI852047 WCE852044:WCE852047 WMA852044:WMA852047 WVW852044:WVW852047 P917580:Q917583 JK917580:JK917583 TG917580:TG917583 ADC917580:ADC917583 AMY917580:AMY917583 AWU917580:AWU917583 BGQ917580:BGQ917583 BQM917580:BQM917583 CAI917580:CAI917583 CKE917580:CKE917583 CUA917580:CUA917583 DDW917580:DDW917583 DNS917580:DNS917583 DXO917580:DXO917583 EHK917580:EHK917583 ERG917580:ERG917583 FBC917580:FBC917583 FKY917580:FKY917583 FUU917580:FUU917583 GEQ917580:GEQ917583 GOM917580:GOM917583 GYI917580:GYI917583 HIE917580:HIE917583 HSA917580:HSA917583 IBW917580:IBW917583 ILS917580:ILS917583 IVO917580:IVO917583 JFK917580:JFK917583 JPG917580:JPG917583 JZC917580:JZC917583 KIY917580:KIY917583 KSU917580:KSU917583 LCQ917580:LCQ917583 LMM917580:LMM917583 LWI917580:LWI917583 MGE917580:MGE917583 MQA917580:MQA917583 MZW917580:MZW917583 NJS917580:NJS917583 NTO917580:NTO917583 ODK917580:ODK917583 ONG917580:ONG917583 OXC917580:OXC917583 PGY917580:PGY917583 PQU917580:PQU917583 QAQ917580:QAQ917583 QKM917580:QKM917583 QUI917580:QUI917583 REE917580:REE917583 ROA917580:ROA917583 RXW917580:RXW917583 SHS917580:SHS917583 SRO917580:SRO917583 TBK917580:TBK917583 TLG917580:TLG917583 TVC917580:TVC917583 UEY917580:UEY917583 UOU917580:UOU917583 UYQ917580:UYQ917583 VIM917580:VIM917583 VSI917580:VSI917583 WCE917580:WCE917583 WMA917580:WMA917583 WVW917580:WVW917583 P983116:Q983119 JK983116:JK983119 TG983116:TG983119 ADC983116:ADC983119 AMY983116:AMY983119 AWU983116:AWU983119 BGQ983116:BGQ983119 BQM983116:BQM983119 CAI983116:CAI983119 CKE983116:CKE983119 CUA983116:CUA983119 DDW983116:DDW983119 DNS983116:DNS983119 DXO983116:DXO983119 EHK983116:EHK983119 ERG983116:ERG983119 FBC983116:FBC983119 FKY983116:FKY983119 FUU983116:FUU983119 GEQ983116:GEQ983119 GOM983116:GOM983119 GYI983116:GYI983119 HIE983116:HIE983119 HSA983116:HSA983119 IBW983116:IBW983119 ILS983116:ILS983119 IVO983116:IVO983119 JFK983116:JFK983119 JPG983116:JPG983119 JZC983116:JZC983119 KIY983116:KIY983119 KSU983116:KSU983119 LCQ983116:LCQ983119 LMM983116:LMM983119 LWI983116:LWI983119 MGE983116:MGE983119 MQA983116:MQA983119 MZW983116:MZW983119 NJS983116:NJS983119 NTO983116:NTO983119 ODK983116:ODK983119 ONG983116:ONG983119 OXC983116:OXC983119 PGY983116:PGY983119 PQU983116:PQU983119 QAQ983116:QAQ983119 QKM983116:QKM983119 QUI983116:QUI983119 REE983116:REE983119 ROA983116:ROA983119 RXW983116:RXW983119 SHS983116:SHS983119 SRO983116:SRO983119 TBK983116:TBK983119 TLG983116:TLG983119 TVC983116:TVC983119 UEY983116:UEY983119 UOU983116:UOU983119 UYQ983116:UYQ983119 VIM983116:VIM983119 VSI983116:VSI983119 WCE983116:WCE983119 WMA983116:WMA983119 WVW983116:WVW983119 P65628:Q65657 JK65628:JK65657 TG65628:TG65657 ADC65628:ADC65657 AMY65628:AMY65657 AWU65628:AWU65657 BGQ65628:BGQ65657 BQM65628:BQM65657 CAI65628:CAI65657 CKE65628:CKE65657 CUA65628:CUA65657 DDW65628:DDW65657 DNS65628:DNS65657 DXO65628:DXO65657 EHK65628:EHK65657 ERG65628:ERG65657 FBC65628:FBC65657 FKY65628:FKY65657 FUU65628:FUU65657 GEQ65628:GEQ65657 GOM65628:GOM65657 GYI65628:GYI65657 HIE65628:HIE65657 HSA65628:HSA65657 IBW65628:IBW65657 ILS65628:ILS65657 IVO65628:IVO65657 JFK65628:JFK65657 JPG65628:JPG65657 JZC65628:JZC65657 KIY65628:KIY65657 KSU65628:KSU65657 LCQ65628:LCQ65657 LMM65628:LMM65657 LWI65628:LWI65657 MGE65628:MGE65657 MQA65628:MQA65657 MZW65628:MZW65657 NJS65628:NJS65657 NTO65628:NTO65657 ODK65628:ODK65657 ONG65628:ONG65657 OXC65628:OXC65657 PGY65628:PGY65657 PQU65628:PQU65657 QAQ65628:QAQ65657 QKM65628:QKM65657 QUI65628:QUI65657 REE65628:REE65657 ROA65628:ROA65657 RXW65628:RXW65657 SHS65628:SHS65657 SRO65628:SRO65657 TBK65628:TBK65657 TLG65628:TLG65657 TVC65628:TVC65657 UEY65628:UEY65657 UOU65628:UOU65657 UYQ65628:UYQ65657 VIM65628:VIM65657 VSI65628:VSI65657 WCE65628:WCE65657 WMA65628:WMA65657 WVW65628:WVW65657 P131164:Q131193 JK131164:JK131193 TG131164:TG131193 ADC131164:ADC131193 AMY131164:AMY131193 AWU131164:AWU131193 BGQ131164:BGQ131193 BQM131164:BQM131193 CAI131164:CAI131193 CKE131164:CKE131193 CUA131164:CUA131193 DDW131164:DDW131193 DNS131164:DNS131193 DXO131164:DXO131193 EHK131164:EHK131193 ERG131164:ERG131193 FBC131164:FBC131193 FKY131164:FKY131193 FUU131164:FUU131193 GEQ131164:GEQ131193 GOM131164:GOM131193 GYI131164:GYI131193 HIE131164:HIE131193 HSA131164:HSA131193 IBW131164:IBW131193 ILS131164:ILS131193 IVO131164:IVO131193 JFK131164:JFK131193 JPG131164:JPG131193 JZC131164:JZC131193 KIY131164:KIY131193 KSU131164:KSU131193 LCQ131164:LCQ131193 LMM131164:LMM131193 LWI131164:LWI131193 MGE131164:MGE131193 MQA131164:MQA131193 MZW131164:MZW131193 NJS131164:NJS131193 NTO131164:NTO131193 ODK131164:ODK131193 ONG131164:ONG131193 OXC131164:OXC131193 PGY131164:PGY131193 PQU131164:PQU131193 QAQ131164:QAQ131193 QKM131164:QKM131193 QUI131164:QUI131193 REE131164:REE131193 ROA131164:ROA131193 RXW131164:RXW131193 SHS131164:SHS131193 SRO131164:SRO131193 TBK131164:TBK131193 TLG131164:TLG131193 TVC131164:TVC131193 UEY131164:UEY131193 UOU131164:UOU131193 UYQ131164:UYQ131193 VIM131164:VIM131193 VSI131164:VSI131193 WCE131164:WCE131193 WMA131164:WMA131193 WVW131164:WVW131193 P196700:Q196729 JK196700:JK196729 TG196700:TG196729 ADC196700:ADC196729 AMY196700:AMY196729 AWU196700:AWU196729 BGQ196700:BGQ196729 BQM196700:BQM196729 CAI196700:CAI196729 CKE196700:CKE196729 CUA196700:CUA196729 DDW196700:DDW196729 DNS196700:DNS196729 DXO196700:DXO196729 EHK196700:EHK196729 ERG196700:ERG196729 FBC196700:FBC196729 FKY196700:FKY196729 FUU196700:FUU196729 GEQ196700:GEQ196729 GOM196700:GOM196729 GYI196700:GYI196729 HIE196700:HIE196729 HSA196700:HSA196729 IBW196700:IBW196729 ILS196700:ILS196729 IVO196700:IVO196729 JFK196700:JFK196729 JPG196700:JPG196729 JZC196700:JZC196729 KIY196700:KIY196729 KSU196700:KSU196729 LCQ196700:LCQ196729 LMM196700:LMM196729 LWI196700:LWI196729 MGE196700:MGE196729 MQA196700:MQA196729 MZW196700:MZW196729 NJS196700:NJS196729 NTO196700:NTO196729 ODK196700:ODK196729 ONG196700:ONG196729 OXC196700:OXC196729 PGY196700:PGY196729 PQU196700:PQU196729 QAQ196700:QAQ196729 QKM196700:QKM196729 QUI196700:QUI196729 REE196700:REE196729 ROA196700:ROA196729 RXW196700:RXW196729 SHS196700:SHS196729 SRO196700:SRO196729 TBK196700:TBK196729 TLG196700:TLG196729 TVC196700:TVC196729 UEY196700:UEY196729 UOU196700:UOU196729 UYQ196700:UYQ196729 VIM196700:VIM196729 VSI196700:VSI196729 WCE196700:WCE196729 WMA196700:WMA196729 WVW196700:WVW196729 P262236:Q262265 JK262236:JK262265 TG262236:TG262265 ADC262236:ADC262265 AMY262236:AMY262265 AWU262236:AWU262265 BGQ262236:BGQ262265 BQM262236:BQM262265 CAI262236:CAI262265 CKE262236:CKE262265 CUA262236:CUA262265 DDW262236:DDW262265 DNS262236:DNS262265 DXO262236:DXO262265 EHK262236:EHK262265 ERG262236:ERG262265 FBC262236:FBC262265 FKY262236:FKY262265 FUU262236:FUU262265 GEQ262236:GEQ262265 GOM262236:GOM262265 GYI262236:GYI262265 HIE262236:HIE262265 HSA262236:HSA262265 IBW262236:IBW262265 ILS262236:ILS262265 IVO262236:IVO262265 JFK262236:JFK262265 JPG262236:JPG262265 JZC262236:JZC262265 KIY262236:KIY262265 KSU262236:KSU262265 LCQ262236:LCQ262265 LMM262236:LMM262265 LWI262236:LWI262265 MGE262236:MGE262265 MQA262236:MQA262265 MZW262236:MZW262265 NJS262236:NJS262265 NTO262236:NTO262265 ODK262236:ODK262265 ONG262236:ONG262265 OXC262236:OXC262265 PGY262236:PGY262265 PQU262236:PQU262265 QAQ262236:QAQ262265 QKM262236:QKM262265 QUI262236:QUI262265 REE262236:REE262265 ROA262236:ROA262265 RXW262236:RXW262265 SHS262236:SHS262265 SRO262236:SRO262265 TBK262236:TBK262265 TLG262236:TLG262265 TVC262236:TVC262265 UEY262236:UEY262265 UOU262236:UOU262265 UYQ262236:UYQ262265 VIM262236:VIM262265 VSI262236:VSI262265 WCE262236:WCE262265 WMA262236:WMA262265 WVW262236:WVW262265 P327772:Q327801 JK327772:JK327801 TG327772:TG327801 ADC327772:ADC327801 AMY327772:AMY327801 AWU327772:AWU327801 BGQ327772:BGQ327801 BQM327772:BQM327801 CAI327772:CAI327801 CKE327772:CKE327801 CUA327772:CUA327801 DDW327772:DDW327801 DNS327772:DNS327801 DXO327772:DXO327801 EHK327772:EHK327801 ERG327772:ERG327801 FBC327772:FBC327801 FKY327772:FKY327801 FUU327772:FUU327801 GEQ327772:GEQ327801 GOM327772:GOM327801 GYI327772:GYI327801 HIE327772:HIE327801 HSA327772:HSA327801 IBW327772:IBW327801 ILS327772:ILS327801 IVO327772:IVO327801 JFK327772:JFK327801 JPG327772:JPG327801 JZC327772:JZC327801 KIY327772:KIY327801 KSU327772:KSU327801 LCQ327772:LCQ327801 LMM327772:LMM327801 LWI327772:LWI327801 MGE327772:MGE327801 MQA327772:MQA327801 MZW327772:MZW327801 NJS327772:NJS327801 NTO327772:NTO327801 ODK327772:ODK327801 ONG327772:ONG327801 OXC327772:OXC327801 PGY327772:PGY327801 PQU327772:PQU327801 QAQ327772:QAQ327801 QKM327772:QKM327801 QUI327772:QUI327801 REE327772:REE327801 ROA327772:ROA327801 RXW327772:RXW327801 SHS327772:SHS327801 SRO327772:SRO327801 TBK327772:TBK327801 TLG327772:TLG327801 TVC327772:TVC327801 UEY327772:UEY327801 UOU327772:UOU327801 UYQ327772:UYQ327801 VIM327772:VIM327801 VSI327772:VSI327801 WCE327772:WCE327801 WMA327772:WMA327801 WVW327772:WVW327801 P393308:Q393337 JK393308:JK393337 TG393308:TG393337 ADC393308:ADC393337 AMY393308:AMY393337 AWU393308:AWU393337 BGQ393308:BGQ393337 BQM393308:BQM393337 CAI393308:CAI393337 CKE393308:CKE393337 CUA393308:CUA393337 DDW393308:DDW393337 DNS393308:DNS393337 DXO393308:DXO393337 EHK393308:EHK393337 ERG393308:ERG393337 FBC393308:FBC393337 FKY393308:FKY393337 FUU393308:FUU393337 GEQ393308:GEQ393337 GOM393308:GOM393337 GYI393308:GYI393337 HIE393308:HIE393337 HSA393308:HSA393337 IBW393308:IBW393337 ILS393308:ILS393337 IVO393308:IVO393337 JFK393308:JFK393337 JPG393308:JPG393337 JZC393308:JZC393337 KIY393308:KIY393337 KSU393308:KSU393337 LCQ393308:LCQ393337 LMM393308:LMM393337 LWI393308:LWI393337 MGE393308:MGE393337 MQA393308:MQA393337 MZW393308:MZW393337 NJS393308:NJS393337 NTO393308:NTO393337 ODK393308:ODK393337 ONG393308:ONG393337 OXC393308:OXC393337 PGY393308:PGY393337 PQU393308:PQU393337 QAQ393308:QAQ393337 QKM393308:QKM393337 QUI393308:QUI393337 REE393308:REE393337 ROA393308:ROA393337 RXW393308:RXW393337 SHS393308:SHS393337 SRO393308:SRO393337 TBK393308:TBK393337 TLG393308:TLG393337 TVC393308:TVC393337 UEY393308:UEY393337 UOU393308:UOU393337 UYQ393308:UYQ393337 VIM393308:VIM393337 VSI393308:VSI393337 WCE393308:WCE393337 WMA393308:WMA393337 WVW393308:WVW393337 P458844:Q458873 JK458844:JK458873 TG458844:TG458873 ADC458844:ADC458873 AMY458844:AMY458873 AWU458844:AWU458873 BGQ458844:BGQ458873 BQM458844:BQM458873 CAI458844:CAI458873 CKE458844:CKE458873 CUA458844:CUA458873 DDW458844:DDW458873 DNS458844:DNS458873 DXO458844:DXO458873 EHK458844:EHK458873 ERG458844:ERG458873 FBC458844:FBC458873 FKY458844:FKY458873 FUU458844:FUU458873 GEQ458844:GEQ458873 GOM458844:GOM458873 GYI458844:GYI458873 HIE458844:HIE458873 HSA458844:HSA458873 IBW458844:IBW458873 ILS458844:ILS458873 IVO458844:IVO458873 JFK458844:JFK458873 JPG458844:JPG458873 JZC458844:JZC458873 KIY458844:KIY458873 KSU458844:KSU458873 LCQ458844:LCQ458873 LMM458844:LMM458873 LWI458844:LWI458873 MGE458844:MGE458873 MQA458844:MQA458873 MZW458844:MZW458873 NJS458844:NJS458873 NTO458844:NTO458873 ODK458844:ODK458873 ONG458844:ONG458873 OXC458844:OXC458873 PGY458844:PGY458873 PQU458844:PQU458873 QAQ458844:QAQ458873 QKM458844:QKM458873 QUI458844:QUI458873 REE458844:REE458873 ROA458844:ROA458873 RXW458844:RXW458873 SHS458844:SHS458873 SRO458844:SRO458873 TBK458844:TBK458873 TLG458844:TLG458873 TVC458844:TVC458873 UEY458844:UEY458873 UOU458844:UOU458873 UYQ458844:UYQ458873 VIM458844:VIM458873 VSI458844:VSI458873 WCE458844:WCE458873 WMA458844:WMA458873 WVW458844:WVW458873 P524380:Q524409 JK524380:JK524409 TG524380:TG524409 ADC524380:ADC524409 AMY524380:AMY524409 AWU524380:AWU524409 BGQ524380:BGQ524409 BQM524380:BQM524409 CAI524380:CAI524409 CKE524380:CKE524409 CUA524380:CUA524409 DDW524380:DDW524409 DNS524380:DNS524409 DXO524380:DXO524409 EHK524380:EHK524409 ERG524380:ERG524409 FBC524380:FBC524409 FKY524380:FKY524409 FUU524380:FUU524409 GEQ524380:GEQ524409 GOM524380:GOM524409 GYI524380:GYI524409 HIE524380:HIE524409 HSA524380:HSA524409 IBW524380:IBW524409 ILS524380:ILS524409 IVO524380:IVO524409 JFK524380:JFK524409 JPG524380:JPG524409 JZC524380:JZC524409 KIY524380:KIY524409 KSU524380:KSU524409 LCQ524380:LCQ524409 LMM524380:LMM524409 LWI524380:LWI524409 MGE524380:MGE524409 MQA524380:MQA524409 MZW524380:MZW524409 NJS524380:NJS524409 NTO524380:NTO524409 ODK524380:ODK524409 ONG524380:ONG524409 OXC524380:OXC524409 PGY524380:PGY524409 PQU524380:PQU524409 QAQ524380:QAQ524409 QKM524380:QKM524409 QUI524380:QUI524409 REE524380:REE524409 ROA524380:ROA524409 RXW524380:RXW524409 SHS524380:SHS524409 SRO524380:SRO524409 TBK524380:TBK524409 TLG524380:TLG524409 TVC524380:TVC524409 UEY524380:UEY524409 UOU524380:UOU524409 UYQ524380:UYQ524409 VIM524380:VIM524409 VSI524380:VSI524409 WCE524380:WCE524409 WMA524380:WMA524409 WVW524380:WVW524409 P589916:Q589945 JK589916:JK589945 TG589916:TG589945 ADC589916:ADC589945 AMY589916:AMY589945 AWU589916:AWU589945 BGQ589916:BGQ589945 BQM589916:BQM589945 CAI589916:CAI589945 CKE589916:CKE589945 CUA589916:CUA589945 DDW589916:DDW589945 DNS589916:DNS589945 DXO589916:DXO589945 EHK589916:EHK589945 ERG589916:ERG589945 FBC589916:FBC589945 FKY589916:FKY589945 FUU589916:FUU589945 GEQ589916:GEQ589945 GOM589916:GOM589945 GYI589916:GYI589945 HIE589916:HIE589945 HSA589916:HSA589945 IBW589916:IBW589945 ILS589916:ILS589945 IVO589916:IVO589945 JFK589916:JFK589945 JPG589916:JPG589945 JZC589916:JZC589945 KIY589916:KIY589945 KSU589916:KSU589945 LCQ589916:LCQ589945 LMM589916:LMM589945 LWI589916:LWI589945 MGE589916:MGE589945 MQA589916:MQA589945 MZW589916:MZW589945 NJS589916:NJS589945 NTO589916:NTO589945 ODK589916:ODK589945 ONG589916:ONG589945 OXC589916:OXC589945 PGY589916:PGY589945 PQU589916:PQU589945 QAQ589916:QAQ589945 QKM589916:QKM589945 QUI589916:QUI589945 REE589916:REE589945 ROA589916:ROA589945 RXW589916:RXW589945 SHS589916:SHS589945 SRO589916:SRO589945 TBK589916:TBK589945 TLG589916:TLG589945 TVC589916:TVC589945 UEY589916:UEY589945 UOU589916:UOU589945 UYQ589916:UYQ589945 VIM589916:VIM589945 VSI589916:VSI589945 WCE589916:WCE589945 WMA589916:WMA589945 WVW589916:WVW589945 P655452:Q655481 JK655452:JK655481 TG655452:TG655481 ADC655452:ADC655481 AMY655452:AMY655481 AWU655452:AWU655481 BGQ655452:BGQ655481 BQM655452:BQM655481 CAI655452:CAI655481 CKE655452:CKE655481 CUA655452:CUA655481 DDW655452:DDW655481 DNS655452:DNS655481 DXO655452:DXO655481 EHK655452:EHK655481 ERG655452:ERG655481 FBC655452:FBC655481 FKY655452:FKY655481 FUU655452:FUU655481 GEQ655452:GEQ655481 GOM655452:GOM655481 GYI655452:GYI655481 HIE655452:HIE655481 HSA655452:HSA655481 IBW655452:IBW655481 ILS655452:ILS655481 IVO655452:IVO655481 JFK655452:JFK655481 JPG655452:JPG655481 JZC655452:JZC655481 KIY655452:KIY655481 KSU655452:KSU655481 LCQ655452:LCQ655481 LMM655452:LMM655481 LWI655452:LWI655481 MGE655452:MGE655481 MQA655452:MQA655481 MZW655452:MZW655481 NJS655452:NJS655481 NTO655452:NTO655481 ODK655452:ODK655481 ONG655452:ONG655481 OXC655452:OXC655481 PGY655452:PGY655481 PQU655452:PQU655481 QAQ655452:QAQ655481 QKM655452:QKM655481 QUI655452:QUI655481 REE655452:REE655481 ROA655452:ROA655481 RXW655452:RXW655481 SHS655452:SHS655481 SRO655452:SRO655481 TBK655452:TBK655481 TLG655452:TLG655481 TVC655452:TVC655481 UEY655452:UEY655481 UOU655452:UOU655481 UYQ655452:UYQ655481 VIM655452:VIM655481 VSI655452:VSI655481 WCE655452:WCE655481 WMA655452:WMA655481 WVW655452:WVW655481 P720988:Q721017 JK720988:JK721017 TG720988:TG721017 ADC720988:ADC721017 AMY720988:AMY721017 AWU720988:AWU721017 BGQ720988:BGQ721017 BQM720988:BQM721017 CAI720988:CAI721017 CKE720988:CKE721017 CUA720988:CUA721017 DDW720988:DDW721017 DNS720988:DNS721017 DXO720988:DXO721017 EHK720988:EHK721017 ERG720988:ERG721017 FBC720988:FBC721017 FKY720988:FKY721017 FUU720988:FUU721017 GEQ720988:GEQ721017 GOM720988:GOM721017 GYI720988:GYI721017 HIE720988:HIE721017 HSA720988:HSA721017 IBW720988:IBW721017 ILS720988:ILS721017 IVO720988:IVO721017 JFK720988:JFK721017 JPG720988:JPG721017 JZC720988:JZC721017 KIY720988:KIY721017 KSU720988:KSU721017 LCQ720988:LCQ721017 LMM720988:LMM721017 LWI720988:LWI721017 MGE720988:MGE721017 MQA720988:MQA721017 MZW720988:MZW721017 NJS720988:NJS721017 NTO720988:NTO721017 ODK720988:ODK721017 ONG720988:ONG721017 OXC720988:OXC721017 PGY720988:PGY721017 PQU720988:PQU721017 QAQ720988:QAQ721017 QKM720988:QKM721017 QUI720988:QUI721017 REE720988:REE721017 ROA720988:ROA721017 RXW720988:RXW721017 SHS720988:SHS721017 SRO720988:SRO721017 TBK720988:TBK721017 TLG720988:TLG721017 TVC720988:TVC721017 UEY720988:UEY721017 UOU720988:UOU721017 UYQ720988:UYQ721017 VIM720988:VIM721017 VSI720988:VSI721017 WCE720988:WCE721017 WMA720988:WMA721017 WVW720988:WVW721017 P786524:Q786553 JK786524:JK786553 TG786524:TG786553 ADC786524:ADC786553 AMY786524:AMY786553 AWU786524:AWU786553 BGQ786524:BGQ786553 BQM786524:BQM786553 CAI786524:CAI786553 CKE786524:CKE786553 CUA786524:CUA786553 DDW786524:DDW786553 DNS786524:DNS786553 DXO786524:DXO786553 EHK786524:EHK786553 ERG786524:ERG786553 FBC786524:FBC786553 FKY786524:FKY786553 FUU786524:FUU786553 GEQ786524:GEQ786553 GOM786524:GOM786553 GYI786524:GYI786553 HIE786524:HIE786553 HSA786524:HSA786553 IBW786524:IBW786553 ILS786524:ILS786553 IVO786524:IVO786553 JFK786524:JFK786553 JPG786524:JPG786553 JZC786524:JZC786553 KIY786524:KIY786553 KSU786524:KSU786553 LCQ786524:LCQ786553 LMM786524:LMM786553 LWI786524:LWI786553 MGE786524:MGE786553 MQA786524:MQA786553 MZW786524:MZW786553 NJS786524:NJS786553 NTO786524:NTO786553 ODK786524:ODK786553 ONG786524:ONG786553 OXC786524:OXC786553 PGY786524:PGY786553 PQU786524:PQU786553 QAQ786524:QAQ786553 QKM786524:QKM786553 QUI786524:QUI786553 REE786524:REE786553 ROA786524:ROA786553 RXW786524:RXW786553 SHS786524:SHS786553 SRO786524:SRO786553 TBK786524:TBK786553 TLG786524:TLG786553 TVC786524:TVC786553 UEY786524:UEY786553 UOU786524:UOU786553 UYQ786524:UYQ786553 VIM786524:VIM786553 VSI786524:VSI786553 WCE786524:WCE786553 WMA786524:WMA786553 WVW786524:WVW786553 P852060:Q852089 JK852060:JK852089 TG852060:TG852089 ADC852060:ADC852089 AMY852060:AMY852089 AWU852060:AWU852089 BGQ852060:BGQ852089 BQM852060:BQM852089 CAI852060:CAI852089 CKE852060:CKE852089 CUA852060:CUA852089 DDW852060:DDW852089 DNS852060:DNS852089 DXO852060:DXO852089 EHK852060:EHK852089 ERG852060:ERG852089 FBC852060:FBC852089 FKY852060:FKY852089 FUU852060:FUU852089 GEQ852060:GEQ852089 GOM852060:GOM852089 GYI852060:GYI852089 HIE852060:HIE852089 HSA852060:HSA852089 IBW852060:IBW852089 ILS852060:ILS852089 IVO852060:IVO852089 JFK852060:JFK852089 JPG852060:JPG852089 JZC852060:JZC852089 KIY852060:KIY852089 KSU852060:KSU852089 LCQ852060:LCQ852089 LMM852060:LMM852089 LWI852060:LWI852089 MGE852060:MGE852089 MQA852060:MQA852089 MZW852060:MZW852089 NJS852060:NJS852089 NTO852060:NTO852089 ODK852060:ODK852089 ONG852060:ONG852089 OXC852060:OXC852089 PGY852060:PGY852089 PQU852060:PQU852089 QAQ852060:QAQ852089 QKM852060:QKM852089 QUI852060:QUI852089 REE852060:REE852089 ROA852060:ROA852089 RXW852060:RXW852089 SHS852060:SHS852089 SRO852060:SRO852089 TBK852060:TBK852089 TLG852060:TLG852089 TVC852060:TVC852089 UEY852060:UEY852089 UOU852060:UOU852089 UYQ852060:UYQ852089 VIM852060:VIM852089 VSI852060:VSI852089 WCE852060:WCE852089 WMA852060:WMA852089 WVW852060:WVW852089 P917596:Q917625 JK917596:JK917625 TG917596:TG917625 ADC917596:ADC917625 AMY917596:AMY917625 AWU917596:AWU917625 BGQ917596:BGQ917625 BQM917596:BQM917625 CAI917596:CAI917625 CKE917596:CKE917625 CUA917596:CUA917625 DDW917596:DDW917625 DNS917596:DNS917625 DXO917596:DXO917625 EHK917596:EHK917625 ERG917596:ERG917625 FBC917596:FBC917625 FKY917596:FKY917625 FUU917596:FUU917625 GEQ917596:GEQ917625 GOM917596:GOM917625 GYI917596:GYI917625 HIE917596:HIE917625 HSA917596:HSA917625 IBW917596:IBW917625 ILS917596:ILS917625 IVO917596:IVO917625 JFK917596:JFK917625 JPG917596:JPG917625 JZC917596:JZC917625 KIY917596:KIY917625 KSU917596:KSU917625 LCQ917596:LCQ917625 LMM917596:LMM917625 LWI917596:LWI917625 MGE917596:MGE917625 MQA917596:MQA917625 MZW917596:MZW917625 NJS917596:NJS917625 NTO917596:NTO917625 ODK917596:ODK917625 ONG917596:ONG917625 OXC917596:OXC917625 PGY917596:PGY917625 PQU917596:PQU917625 QAQ917596:QAQ917625 QKM917596:QKM917625 QUI917596:QUI917625 REE917596:REE917625 ROA917596:ROA917625 RXW917596:RXW917625 SHS917596:SHS917625 SRO917596:SRO917625 TBK917596:TBK917625 TLG917596:TLG917625 TVC917596:TVC917625 UEY917596:UEY917625 UOU917596:UOU917625 UYQ917596:UYQ917625 VIM917596:VIM917625 VSI917596:VSI917625 WCE917596:WCE917625 WMA917596:WMA917625 WVW917596:WVW917625 P983132:Q983161 JK983132:JK983161 TG983132:TG983161 ADC983132:ADC983161 AMY983132:AMY983161 AWU983132:AWU983161 BGQ983132:BGQ983161 BQM983132:BQM983161 CAI983132:CAI983161 CKE983132:CKE983161 CUA983132:CUA983161 DDW983132:DDW983161 DNS983132:DNS983161 DXO983132:DXO983161 EHK983132:EHK983161 ERG983132:ERG983161 FBC983132:FBC983161 FKY983132:FKY983161 FUU983132:FUU983161 GEQ983132:GEQ983161 GOM983132:GOM983161 GYI983132:GYI983161 HIE983132:HIE983161 HSA983132:HSA983161 IBW983132:IBW983161 ILS983132:ILS983161 IVO983132:IVO983161 JFK983132:JFK983161 JPG983132:JPG983161 JZC983132:JZC983161 KIY983132:KIY983161 KSU983132:KSU983161 LCQ983132:LCQ983161 LMM983132:LMM983161 LWI983132:LWI983161 MGE983132:MGE983161 MQA983132:MQA983161 MZW983132:MZW983161 NJS983132:NJS983161 NTO983132:NTO983161 ODK983132:ODK983161 ONG983132:ONG983161 OXC983132:OXC983161 PGY983132:PGY983161 PQU983132:PQU983161 QAQ983132:QAQ983161 QKM983132:QKM983161 QUI983132:QUI983161 REE983132:REE983161 ROA983132:ROA983161 RXW983132:RXW983161 SHS983132:SHS983161 SRO983132:SRO983161 TBK983132:TBK983161 TLG983132:TLG983161 TVC983132:TVC983161 UEY983132:UEY983161 UOU983132:UOU983161 UYQ983132:UYQ983161 VIM983132:VIM983161 VSI983132:VSI983161 WCE983132:WCE983161 WMA983132:WMA983161 WVW983132:WVW983161 BQM117:BQM136 JK112 TG112 ADC112 AMY112 AWU112 BGQ112 BQM112 CAI112 CKE112 CUA112 DDW112 DNS112 DXO112 EHK112 ERG112 FBC112 FKY112 FUU112 GEQ112 GOM112 GYI112 HIE112 HSA112 IBW112 ILS112 IVO112 JFK112 JPG112 JZC112 KIY112 KSU112 LCQ112 LMM112 LWI112 MGE112 MQA112 MZW112 NJS112 NTO112 ODK112 ONG112 OXC112 PGY112 PQU112 QAQ112 QKM112 QUI112 REE112 ROA112 RXW112 SHS112 SRO112 TBK112 TLG112 TVC112 UEY112 UOU112 UYQ112 VIM112 VSI112 WCE112 WMA112 WVW112 P65617:Q65617 JK65617 TG65617 ADC65617 AMY65617 AWU65617 BGQ65617 BQM65617 CAI65617 CKE65617 CUA65617 DDW65617 DNS65617 DXO65617 EHK65617 ERG65617 FBC65617 FKY65617 FUU65617 GEQ65617 GOM65617 GYI65617 HIE65617 HSA65617 IBW65617 ILS65617 IVO65617 JFK65617 JPG65617 JZC65617 KIY65617 KSU65617 LCQ65617 LMM65617 LWI65617 MGE65617 MQA65617 MZW65617 NJS65617 NTO65617 ODK65617 ONG65617 OXC65617 PGY65617 PQU65617 QAQ65617 QKM65617 QUI65617 REE65617 ROA65617 RXW65617 SHS65617 SRO65617 TBK65617 TLG65617 TVC65617 UEY65617 UOU65617 UYQ65617 VIM65617 VSI65617 WCE65617 WMA65617 WVW65617 P131153:Q131153 JK131153 TG131153 ADC131153 AMY131153 AWU131153 BGQ131153 BQM131153 CAI131153 CKE131153 CUA131153 DDW131153 DNS131153 DXO131153 EHK131153 ERG131153 FBC131153 FKY131153 FUU131153 GEQ131153 GOM131153 GYI131153 HIE131153 HSA131153 IBW131153 ILS131153 IVO131153 JFK131153 JPG131153 JZC131153 KIY131153 KSU131153 LCQ131153 LMM131153 LWI131153 MGE131153 MQA131153 MZW131153 NJS131153 NTO131153 ODK131153 ONG131153 OXC131153 PGY131153 PQU131153 QAQ131153 QKM131153 QUI131153 REE131153 ROA131153 RXW131153 SHS131153 SRO131153 TBK131153 TLG131153 TVC131153 UEY131153 UOU131153 UYQ131153 VIM131153 VSI131153 WCE131153 WMA131153 WVW131153 P196689:Q196689 JK196689 TG196689 ADC196689 AMY196689 AWU196689 BGQ196689 BQM196689 CAI196689 CKE196689 CUA196689 DDW196689 DNS196689 DXO196689 EHK196689 ERG196689 FBC196689 FKY196689 FUU196689 GEQ196689 GOM196689 GYI196689 HIE196689 HSA196689 IBW196689 ILS196689 IVO196689 JFK196689 JPG196689 JZC196689 KIY196689 KSU196689 LCQ196689 LMM196689 LWI196689 MGE196689 MQA196689 MZW196689 NJS196689 NTO196689 ODK196689 ONG196689 OXC196689 PGY196689 PQU196689 QAQ196689 QKM196689 QUI196689 REE196689 ROA196689 RXW196689 SHS196689 SRO196689 TBK196689 TLG196689 TVC196689 UEY196689 UOU196689 UYQ196689 VIM196689 VSI196689 WCE196689 WMA196689 WVW196689 P262225:Q262225 JK262225 TG262225 ADC262225 AMY262225 AWU262225 BGQ262225 BQM262225 CAI262225 CKE262225 CUA262225 DDW262225 DNS262225 DXO262225 EHK262225 ERG262225 FBC262225 FKY262225 FUU262225 GEQ262225 GOM262225 GYI262225 HIE262225 HSA262225 IBW262225 ILS262225 IVO262225 JFK262225 JPG262225 JZC262225 KIY262225 KSU262225 LCQ262225 LMM262225 LWI262225 MGE262225 MQA262225 MZW262225 NJS262225 NTO262225 ODK262225 ONG262225 OXC262225 PGY262225 PQU262225 QAQ262225 QKM262225 QUI262225 REE262225 ROA262225 RXW262225 SHS262225 SRO262225 TBK262225 TLG262225 TVC262225 UEY262225 UOU262225 UYQ262225 VIM262225 VSI262225 WCE262225 WMA262225 WVW262225 P327761:Q327761 JK327761 TG327761 ADC327761 AMY327761 AWU327761 BGQ327761 BQM327761 CAI327761 CKE327761 CUA327761 DDW327761 DNS327761 DXO327761 EHK327761 ERG327761 FBC327761 FKY327761 FUU327761 GEQ327761 GOM327761 GYI327761 HIE327761 HSA327761 IBW327761 ILS327761 IVO327761 JFK327761 JPG327761 JZC327761 KIY327761 KSU327761 LCQ327761 LMM327761 LWI327761 MGE327761 MQA327761 MZW327761 NJS327761 NTO327761 ODK327761 ONG327761 OXC327761 PGY327761 PQU327761 QAQ327761 QKM327761 QUI327761 REE327761 ROA327761 RXW327761 SHS327761 SRO327761 TBK327761 TLG327761 TVC327761 UEY327761 UOU327761 UYQ327761 VIM327761 VSI327761 WCE327761 WMA327761 WVW327761 P393297:Q393297 JK393297 TG393297 ADC393297 AMY393297 AWU393297 BGQ393297 BQM393297 CAI393297 CKE393297 CUA393297 DDW393297 DNS393297 DXO393297 EHK393297 ERG393297 FBC393297 FKY393297 FUU393297 GEQ393297 GOM393297 GYI393297 HIE393297 HSA393297 IBW393297 ILS393297 IVO393297 JFK393297 JPG393297 JZC393297 KIY393297 KSU393297 LCQ393297 LMM393297 LWI393297 MGE393297 MQA393297 MZW393297 NJS393297 NTO393297 ODK393297 ONG393297 OXC393297 PGY393297 PQU393297 QAQ393297 QKM393297 QUI393297 REE393297 ROA393297 RXW393297 SHS393297 SRO393297 TBK393297 TLG393297 TVC393297 UEY393297 UOU393297 UYQ393297 VIM393297 VSI393297 WCE393297 WMA393297 WVW393297 P458833:Q458833 JK458833 TG458833 ADC458833 AMY458833 AWU458833 BGQ458833 BQM458833 CAI458833 CKE458833 CUA458833 DDW458833 DNS458833 DXO458833 EHK458833 ERG458833 FBC458833 FKY458833 FUU458833 GEQ458833 GOM458833 GYI458833 HIE458833 HSA458833 IBW458833 ILS458833 IVO458833 JFK458833 JPG458833 JZC458833 KIY458833 KSU458833 LCQ458833 LMM458833 LWI458833 MGE458833 MQA458833 MZW458833 NJS458833 NTO458833 ODK458833 ONG458833 OXC458833 PGY458833 PQU458833 QAQ458833 QKM458833 QUI458833 REE458833 ROA458833 RXW458833 SHS458833 SRO458833 TBK458833 TLG458833 TVC458833 UEY458833 UOU458833 UYQ458833 VIM458833 VSI458833 WCE458833 WMA458833 WVW458833 P524369:Q524369 JK524369 TG524369 ADC524369 AMY524369 AWU524369 BGQ524369 BQM524369 CAI524369 CKE524369 CUA524369 DDW524369 DNS524369 DXO524369 EHK524369 ERG524369 FBC524369 FKY524369 FUU524369 GEQ524369 GOM524369 GYI524369 HIE524369 HSA524369 IBW524369 ILS524369 IVO524369 JFK524369 JPG524369 JZC524369 KIY524369 KSU524369 LCQ524369 LMM524369 LWI524369 MGE524369 MQA524369 MZW524369 NJS524369 NTO524369 ODK524369 ONG524369 OXC524369 PGY524369 PQU524369 QAQ524369 QKM524369 QUI524369 REE524369 ROA524369 RXW524369 SHS524369 SRO524369 TBK524369 TLG524369 TVC524369 UEY524369 UOU524369 UYQ524369 VIM524369 VSI524369 WCE524369 WMA524369 WVW524369 P589905:Q589905 JK589905 TG589905 ADC589905 AMY589905 AWU589905 BGQ589905 BQM589905 CAI589905 CKE589905 CUA589905 DDW589905 DNS589905 DXO589905 EHK589905 ERG589905 FBC589905 FKY589905 FUU589905 GEQ589905 GOM589905 GYI589905 HIE589905 HSA589905 IBW589905 ILS589905 IVO589905 JFK589905 JPG589905 JZC589905 KIY589905 KSU589905 LCQ589905 LMM589905 LWI589905 MGE589905 MQA589905 MZW589905 NJS589905 NTO589905 ODK589905 ONG589905 OXC589905 PGY589905 PQU589905 QAQ589905 QKM589905 QUI589905 REE589905 ROA589905 RXW589905 SHS589905 SRO589905 TBK589905 TLG589905 TVC589905 UEY589905 UOU589905 UYQ589905 VIM589905 VSI589905 WCE589905 WMA589905 WVW589905 P655441:Q655441 JK655441 TG655441 ADC655441 AMY655441 AWU655441 BGQ655441 BQM655441 CAI655441 CKE655441 CUA655441 DDW655441 DNS655441 DXO655441 EHK655441 ERG655441 FBC655441 FKY655441 FUU655441 GEQ655441 GOM655441 GYI655441 HIE655441 HSA655441 IBW655441 ILS655441 IVO655441 JFK655441 JPG655441 JZC655441 KIY655441 KSU655441 LCQ655441 LMM655441 LWI655441 MGE655441 MQA655441 MZW655441 NJS655441 NTO655441 ODK655441 ONG655441 OXC655441 PGY655441 PQU655441 QAQ655441 QKM655441 QUI655441 REE655441 ROA655441 RXW655441 SHS655441 SRO655441 TBK655441 TLG655441 TVC655441 UEY655441 UOU655441 UYQ655441 VIM655441 VSI655441 WCE655441 WMA655441 WVW655441 P720977:Q720977 JK720977 TG720977 ADC720977 AMY720977 AWU720977 BGQ720977 BQM720977 CAI720977 CKE720977 CUA720977 DDW720977 DNS720977 DXO720977 EHK720977 ERG720977 FBC720977 FKY720977 FUU720977 GEQ720977 GOM720977 GYI720977 HIE720977 HSA720977 IBW720977 ILS720977 IVO720977 JFK720977 JPG720977 JZC720977 KIY720977 KSU720977 LCQ720977 LMM720977 LWI720977 MGE720977 MQA720977 MZW720977 NJS720977 NTO720977 ODK720977 ONG720977 OXC720977 PGY720977 PQU720977 QAQ720977 QKM720977 QUI720977 REE720977 ROA720977 RXW720977 SHS720977 SRO720977 TBK720977 TLG720977 TVC720977 UEY720977 UOU720977 UYQ720977 VIM720977 VSI720977 WCE720977 WMA720977 WVW720977 P786513:Q786513 JK786513 TG786513 ADC786513 AMY786513 AWU786513 BGQ786513 BQM786513 CAI786513 CKE786513 CUA786513 DDW786513 DNS786513 DXO786513 EHK786513 ERG786513 FBC786513 FKY786513 FUU786513 GEQ786513 GOM786513 GYI786513 HIE786513 HSA786513 IBW786513 ILS786513 IVO786513 JFK786513 JPG786513 JZC786513 KIY786513 KSU786513 LCQ786513 LMM786513 LWI786513 MGE786513 MQA786513 MZW786513 NJS786513 NTO786513 ODK786513 ONG786513 OXC786513 PGY786513 PQU786513 QAQ786513 QKM786513 QUI786513 REE786513 ROA786513 RXW786513 SHS786513 SRO786513 TBK786513 TLG786513 TVC786513 UEY786513 UOU786513 UYQ786513 VIM786513 VSI786513 WCE786513 WMA786513 WVW786513 P852049:Q852049 JK852049 TG852049 ADC852049 AMY852049 AWU852049 BGQ852049 BQM852049 CAI852049 CKE852049 CUA852049 DDW852049 DNS852049 DXO852049 EHK852049 ERG852049 FBC852049 FKY852049 FUU852049 GEQ852049 GOM852049 GYI852049 HIE852049 HSA852049 IBW852049 ILS852049 IVO852049 JFK852049 JPG852049 JZC852049 KIY852049 KSU852049 LCQ852049 LMM852049 LWI852049 MGE852049 MQA852049 MZW852049 NJS852049 NTO852049 ODK852049 ONG852049 OXC852049 PGY852049 PQU852049 QAQ852049 QKM852049 QUI852049 REE852049 ROA852049 RXW852049 SHS852049 SRO852049 TBK852049 TLG852049 TVC852049 UEY852049 UOU852049 UYQ852049 VIM852049 VSI852049 WCE852049 WMA852049 WVW852049 P917585:Q917585 JK917585 TG917585 ADC917585 AMY917585 AWU917585 BGQ917585 BQM917585 CAI917585 CKE917585 CUA917585 DDW917585 DNS917585 DXO917585 EHK917585 ERG917585 FBC917585 FKY917585 FUU917585 GEQ917585 GOM917585 GYI917585 HIE917585 HSA917585 IBW917585 ILS917585 IVO917585 JFK917585 JPG917585 JZC917585 KIY917585 KSU917585 LCQ917585 LMM917585 LWI917585 MGE917585 MQA917585 MZW917585 NJS917585 NTO917585 ODK917585 ONG917585 OXC917585 PGY917585 PQU917585 QAQ917585 QKM917585 QUI917585 REE917585 ROA917585 RXW917585 SHS917585 SRO917585 TBK917585 TLG917585 TVC917585 UEY917585 UOU917585 UYQ917585 VIM917585 VSI917585 WCE917585 WMA917585 WVW917585 P983121:Q983121 JK983121 TG983121 ADC983121 AMY983121 AWU983121 BGQ983121 BQM983121 CAI983121 CKE983121 CUA983121 DDW983121 DNS983121 DXO983121 EHK983121 ERG983121 FBC983121 FKY983121 FUU983121 GEQ983121 GOM983121 GYI983121 HIE983121 HSA983121 IBW983121 ILS983121 IVO983121 JFK983121 JPG983121 JZC983121 KIY983121 KSU983121 LCQ983121 LMM983121 LWI983121 MGE983121 MQA983121 MZW983121 NJS983121 NTO983121 ODK983121 ONG983121 OXC983121 PGY983121 PQU983121 QAQ983121 QKM983121 QUI983121 REE983121 ROA983121 RXW983121 SHS983121 SRO983121 TBK983121 TLG983121 TVC983121 UEY983121 UOU983121 UYQ983121 VIM983121 VSI983121 WCE983121 WMA983121 WVW983121 DNS117:DNS136 JK104:JK106 TG104:TG106 ADC104:ADC106 AMY104:AMY106 AWU104:AWU106 BGQ104:BGQ106 BQM104:BQM106 CAI104:CAI106 CKE104:CKE106 CUA104:CUA106 DDW104:DDW106 DNS104:DNS106 DXO104:DXO106 EHK104:EHK106 ERG104:ERG106 FBC104:FBC106 FKY104:FKY106 FUU104:FUU106 GEQ104:GEQ106 GOM104:GOM106 GYI104:GYI106 HIE104:HIE106 HSA104:HSA106 IBW104:IBW106 ILS104:ILS106 IVO104:IVO106 JFK104:JFK106 JPG104:JPG106 JZC104:JZC106 KIY104:KIY106 KSU104:KSU106 LCQ104:LCQ106 LMM104:LMM106 LWI104:LWI106 MGE104:MGE106 MQA104:MQA106 MZW104:MZW106 NJS104:NJS106 NTO104:NTO106 ODK104:ODK106 ONG104:ONG106 OXC104:OXC106 PGY104:PGY106 PQU104:PQU106 QAQ104:QAQ106 QKM104:QKM106 QUI104:QUI106 REE104:REE106 ROA104:ROA106 RXW104:RXW106 SHS104:SHS106 SRO104:SRO106 TBK104:TBK106 TLG104:TLG106 TVC104:TVC106 UEY104:UEY106 UOU104:UOU106 UYQ104:UYQ106 VIM104:VIM106 VSI104:VSI106 WCE104:WCE106 WMA104:WMA106 WVW104:WVW106 P65604:Q65610 JK65604:JK65610 TG65604:TG65610 ADC65604:ADC65610 AMY65604:AMY65610 AWU65604:AWU65610 BGQ65604:BGQ65610 BQM65604:BQM65610 CAI65604:CAI65610 CKE65604:CKE65610 CUA65604:CUA65610 DDW65604:DDW65610 DNS65604:DNS65610 DXO65604:DXO65610 EHK65604:EHK65610 ERG65604:ERG65610 FBC65604:FBC65610 FKY65604:FKY65610 FUU65604:FUU65610 GEQ65604:GEQ65610 GOM65604:GOM65610 GYI65604:GYI65610 HIE65604:HIE65610 HSA65604:HSA65610 IBW65604:IBW65610 ILS65604:ILS65610 IVO65604:IVO65610 JFK65604:JFK65610 JPG65604:JPG65610 JZC65604:JZC65610 KIY65604:KIY65610 KSU65604:KSU65610 LCQ65604:LCQ65610 LMM65604:LMM65610 LWI65604:LWI65610 MGE65604:MGE65610 MQA65604:MQA65610 MZW65604:MZW65610 NJS65604:NJS65610 NTO65604:NTO65610 ODK65604:ODK65610 ONG65604:ONG65610 OXC65604:OXC65610 PGY65604:PGY65610 PQU65604:PQU65610 QAQ65604:QAQ65610 QKM65604:QKM65610 QUI65604:QUI65610 REE65604:REE65610 ROA65604:ROA65610 RXW65604:RXW65610 SHS65604:SHS65610 SRO65604:SRO65610 TBK65604:TBK65610 TLG65604:TLG65610 TVC65604:TVC65610 UEY65604:UEY65610 UOU65604:UOU65610 UYQ65604:UYQ65610 VIM65604:VIM65610 VSI65604:VSI65610 WCE65604:WCE65610 WMA65604:WMA65610 WVW65604:WVW65610 P131140:Q131146 JK131140:JK131146 TG131140:TG131146 ADC131140:ADC131146 AMY131140:AMY131146 AWU131140:AWU131146 BGQ131140:BGQ131146 BQM131140:BQM131146 CAI131140:CAI131146 CKE131140:CKE131146 CUA131140:CUA131146 DDW131140:DDW131146 DNS131140:DNS131146 DXO131140:DXO131146 EHK131140:EHK131146 ERG131140:ERG131146 FBC131140:FBC131146 FKY131140:FKY131146 FUU131140:FUU131146 GEQ131140:GEQ131146 GOM131140:GOM131146 GYI131140:GYI131146 HIE131140:HIE131146 HSA131140:HSA131146 IBW131140:IBW131146 ILS131140:ILS131146 IVO131140:IVO131146 JFK131140:JFK131146 JPG131140:JPG131146 JZC131140:JZC131146 KIY131140:KIY131146 KSU131140:KSU131146 LCQ131140:LCQ131146 LMM131140:LMM131146 LWI131140:LWI131146 MGE131140:MGE131146 MQA131140:MQA131146 MZW131140:MZW131146 NJS131140:NJS131146 NTO131140:NTO131146 ODK131140:ODK131146 ONG131140:ONG131146 OXC131140:OXC131146 PGY131140:PGY131146 PQU131140:PQU131146 QAQ131140:QAQ131146 QKM131140:QKM131146 QUI131140:QUI131146 REE131140:REE131146 ROA131140:ROA131146 RXW131140:RXW131146 SHS131140:SHS131146 SRO131140:SRO131146 TBK131140:TBK131146 TLG131140:TLG131146 TVC131140:TVC131146 UEY131140:UEY131146 UOU131140:UOU131146 UYQ131140:UYQ131146 VIM131140:VIM131146 VSI131140:VSI131146 WCE131140:WCE131146 WMA131140:WMA131146 WVW131140:WVW131146 P196676:Q196682 JK196676:JK196682 TG196676:TG196682 ADC196676:ADC196682 AMY196676:AMY196682 AWU196676:AWU196682 BGQ196676:BGQ196682 BQM196676:BQM196682 CAI196676:CAI196682 CKE196676:CKE196682 CUA196676:CUA196682 DDW196676:DDW196682 DNS196676:DNS196682 DXO196676:DXO196682 EHK196676:EHK196682 ERG196676:ERG196682 FBC196676:FBC196682 FKY196676:FKY196682 FUU196676:FUU196682 GEQ196676:GEQ196682 GOM196676:GOM196682 GYI196676:GYI196682 HIE196676:HIE196682 HSA196676:HSA196682 IBW196676:IBW196682 ILS196676:ILS196682 IVO196676:IVO196682 JFK196676:JFK196682 JPG196676:JPG196682 JZC196676:JZC196682 KIY196676:KIY196682 KSU196676:KSU196682 LCQ196676:LCQ196682 LMM196676:LMM196682 LWI196676:LWI196682 MGE196676:MGE196682 MQA196676:MQA196682 MZW196676:MZW196682 NJS196676:NJS196682 NTO196676:NTO196682 ODK196676:ODK196682 ONG196676:ONG196682 OXC196676:OXC196682 PGY196676:PGY196682 PQU196676:PQU196682 QAQ196676:QAQ196682 QKM196676:QKM196682 QUI196676:QUI196682 REE196676:REE196682 ROA196676:ROA196682 RXW196676:RXW196682 SHS196676:SHS196682 SRO196676:SRO196682 TBK196676:TBK196682 TLG196676:TLG196682 TVC196676:TVC196682 UEY196676:UEY196682 UOU196676:UOU196682 UYQ196676:UYQ196682 VIM196676:VIM196682 VSI196676:VSI196682 WCE196676:WCE196682 WMA196676:WMA196682 WVW196676:WVW196682 P262212:Q262218 JK262212:JK262218 TG262212:TG262218 ADC262212:ADC262218 AMY262212:AMY262218 AWU262212:AWU262218 BGQ262212:BGQ262218 BQM262212:BQM262218 CAI262212:CAI262218 CKE262212:CKE262218 CUA262212:CUA262218 DDW262212:DDW262218 DNS262212:DNS262218 DXO262212:DXO262218 EHK262212:EHK262218 ERG262212:ERG262218 FBC262212:FBC262218 FKY262212:FKY262218 FUU262212:FUU262218 GEQ262212:GEQ262218 GOM262212:GOM262218 GYI262212:GYI262218 HIE262212:HIE262218 HSA262212:HSA262218 IBW262212:IBW262218 ILS262212:ILS262218 IVO262212:IVO262218 JFK262212:JFK262218 JPG262212:JPG262218 JZC262212:JZC262218 KIY262212:KIY262218 KSU262212:KSU262218 LCQ262212:LCQ262218 LMM262212:LMM262218 LWI262212:LWI262218 MGE262212:MGE262218 MQA262212:MQA262218 MZW262212:MZW262218 NJS262212:NJS262218 NTO262212:NTO262218 ODK262212:ODK262218 ONG262212:ONG262218 OXC262212:OXC262218 PGY262212:PGY262218 PQU262212:PQU262218 QAQ262212:QAQ262218 QKM262212:QKM262218 QUI262212:QUI262218 REE262212:REE262218 ROA262212:ROA262218 RXW262212:RXW262218 SHS262212:SHS262218 SRO262212:SRO262218 TBK262212:TBK262218 TLG262212:TLG262218 TVC262212:TVC262218 UEY262212:UEY262218 UOU262212:UOU262218 UYQ262212:UYQ262218 VIM262212:VIM262218 VSI262212:VSI262218 WCE262212:WCE262218 WMA262212:WMA262218 WVW262212:WVW262218 P327748:Q327754 JK327748:JK327754 TG327748:TG327754 ADC327748:ADC327754 AMY327748:AMY327754 AWU327748:AWU327754 BGQ327748:BGQ327754 BQM327748:BQM327754 CAI327748:CAI327754 CKE327748:CKE327754 CUA327748:CUA327754 DDW327748:DDW327754 DNS327748:DNS327754 DXO327748:DXO327754 EHK327748:EHK327754 ERG327748:ERG327754 FBC327748:FBC327754 FKY327748:FKY327754 FUU327748:FUU327754 GEQ327748:GEQ327754 GOM327748:GOM327754 GYI327748:GYI327754 HIE327748:HIE327754 HSA327748:HSA327754 IBW327748:IBW327754 ILS327748:ILS327754 IVO327748:IVO327754 JFK327748:JFK327754 JPG327748:JPG327754 JZC327748:JZC327754 KIY327748:KIY327754 KSU327748:KSU327754 LCQ327748:LCQ327754 LMM327748:LMM327754 LWI327748:LWI327754 MGE327748:MGE327754 MQA327748:MQA327754 MZW327748:MZW327754 NJS327748:NJS327754 NTO327748:NTO327754 ODK327748:ODK327754 ONG327748:ONG327754 OXC327748:OXC327754 PGY327748:PGY327754 PQU327748:PQU327754 QAQ327748:QAQ327754 QKM327748:QKM327754 QUI327748:QUI327754 REE327748:REE327754 ROA327748:ROA327754 RXW327748:RXW327754 SHS327748:SHS327754 SRO327748:SRO327754 TBK327748:TBK327754 TLG327748:TLG327754 TVC327748:TVC327754 UEY327748:UEY327754 UOU327748:UOU327754 UYQ327748:UYQ327754 VIM327748:VIM327754 VSI327748:VSI327754 WCE327748:WCE327754 WMA327748:WMA327754 WVW327748:WVW327754 P393284:Q393290 JK393284:JK393290 TG393284:TG393290 ADC393284:ADC393290 AMY393284:AMY393290 AWU393284:AWU393290 BGQ393284:BGQ393290 BQM393284:BQM393290 CAI393284:CAI393290 CKE393284:CKE393290 CUA393284:CUA393290 DDW393284:DDW393290 DNS393284:DNS393290 DXO393284:DXO393290 EHK393284:EHK393290 ERG393284:ERG393290 FBC393284:FBC393290 FKY393284:FKY393290 FUU393284:FUU393290 GEQ393284:GEQ393290 GOM393284:GOM393290 GYI393284:GYI393290 HIE393284:HIE393290 HSA393284:HSA393290 IBW393284:IBW393290 ILS393284:ILS393290 IVO393284:IVO393290 JFK393284:JFK393290 JPG393284:JPG393290 JZC393284:JZC393290 KIY393284:KIY393290 KSU393284:KSU393290 LCQ393284:LCQ393290 LMM393284:LMM393290 LWI393284:LWI393290 MGE393284:MGE393290 MQA393284:MQA393290 MZW393284:MZW393290 NJS393284:NJS393290 NTO393284:NTO393290 ODK393284:ODK393290 ONG393284:ONG393290 OXC393284:OXC393290 PGY393284:PGY393290 PQU393284:PQU393290 QAQ393284:QAQ393290 QKM393284:QKM393290 QUI393284:QUI393290 REE393284:REE393290 ROA393284:ROA393290 RXW393284:RXW393290 SHS393284:SHS393290 SRO393284:SRO393290 TBK393284:TBK393290 TLG393284:TLG393290 TVC393284:TVC393290 UEY393284:UEY393290 UOU393284:UOU393290 UYQ393284:UYQ393290 VIM393284:VIM393290 VSI393284:VSI393290 WCE393284:WCE393290 WMA393284:WMA393290 WVW393284:WVW393290 P458820:Q458826 JK458820:JK458826 TG458820:TG458826 ADC458820:ADC458826 AMY458820:AMY458826 AWU458820:AWU458826 BGQ458820:BGQ458826 BQM458820:BQM458826 CAI458820:CAI458826 CKE458820:CKE458826 CUA458820:CUA458826 DDW458820:DDW458826 DNS458820:DNS458826 DXO458820:DXO458826 EHK458820:EHK458826 ERG458820:ERG458826 FBC458820:FBC458826 FKY458820:FKY458826 FUU458820:FUU458826 GEQ458820:GEQ458826 GOM458820:GOM458826 GYI458820:GYI458826 HIE458820:HIE458826 HSA458820:HSA458826 IBW458820:IBW458826 ILS458820:ILS458826 IVO458820:IVO458826 JFK458820:JFK458826 JPG458820:JPG458826 JZC458820:JZC458826 KIY458820:KIY458826 KSU458820:KSU458826 LCQ458820:LCQ458826 LMM458820:LMM458826 LWI458820:LWI458826 MGE458820:MGE458826 MQA458820:MQA458826 MZW458820:MZW458826 NJS458820:NJS458826 NTO458820:NTO458826 ODK458820:ODK458826 ONG458820:ONG458826 OXC458820:OXC458826 PGY458820:PGY458826 PQU458820:PQU458826 QAQ458820:QAQ458826 QKM458820:QKM458826 QUI458820:QUI458826 REE458820:REE458826 ROA458820:ROA458826 RXW458820:RXW458826 SHS458820:SHS458826 SRO458820:SRO458826 TBK458820:TBK458826 TLG458820:TLG458826 TVC458820:TVC458826 UEY458820:UEY458826 UOU458820:UOU458826 UYQ458820:UYQ458826 VIM458820:VIM458826 VSI458820:VSI458826 WCE458820:WCE458826 WMA458820:WMA458826 WVW458820:WVW458826 P524356:Q524362 JK524356:JK524362 TG524356:TG524362 ADC524356:ADC524362 AMY524356:AMY524362 AWU524356:AWU524362 BGQ524356:BGQ524362 BQM524356:BQM524362 CAI524356:CAI524362 CKE524356:CKE524362 CUA524356:CUA524362 DDW524356:DDW524362 DNS524356:DNS524362 DXO524356:DXO524362 EHK524356:EHK524362 ERG524356:ERG524362 FBC524356:FBC524362 FKY524356:FKY524362 FUU524356:FUU524362 GEQ524356:GEQ524362 GOM524356:GOM524362 GYI524356:GYI524362 HIE524356:HIE524362 HSA524356:HSA524362 IBW524356:IBW524362 ILS524356:ILS524362 IVO524356:IVO524362 JFK524356:JFK524362 JPG524356:JPG524362 JZC524356:JZC524362 KIY524356:KIY524362 KSU524356:KSU524362 LCQ524356:LCQ524362 LMM524356:LMM524362 LWI524356:LWI524362 MGE524356:MGE524362 MQA524356:MQA524362 MZW524356:MZW524362 NJS524356:NJS524362 NTO524356:NTO524362 ODK524356:ODK524362 ONG524356:ONG524362 OXC524356:OXC524362 PGY524356:PGY524362 PQU524356:PQU524362 QAQ524356:QAQ524362 QKM524356:QKM524362 QUI524356:QUI524362 REE524356:REE524362 ROA524356:ROA524362 RXW524356:RXW524362 SHS524356:SHS524362 SRO524356:SRO524362 TBK524356:TBK524362 TLG524356:TLG524362 TVC524356:TVC524362 UEY524356:UEY524362 UOU524356:UOU524362 UYQ524356:UYQ524362 VIM524356:VIM524362 VSI524356:VSI524362 WCE524356:WCE524362 WMA524356:WMA524362 WVW524356:WVW524362 P589892:Q589898 JK589892:JK589898 TG589892:TG589898 ADC589892:ADC589898 AMY589892:AMY589898 AWU589892:AWU589898 BGQ589892:BGQ589898 BQM589892:BQM589898 CAI589892:CAI589898 CKE589892:CKE589898 CUA589892:CUA589898 DDW589892:DDW589898 DNS589892:DNS589898 DXO589892:DXO589898 EHK589892:EHK589898 ERG589892:ERG589898 FBC589892:FBC589898 FKY589892:FKY589898 FUU589892:FUU589898 GEQ589892:GEQ589898 GOM589892:GOM589898 GYI589892:GYI589898 HIE589892:HIE589898 HSA589892:HSA589898 IBW589892:IBW589898 ILS589892:ILS589898 IVO589892:IVO589898 JFK589892:JFK589898 JPG589892:JPG589898 JZC589892:JZC589898 KIY589892:KIY589898 KSU589892:KSU589898 LCQ589892:LCQ589898 LMM589892:LMM589898 LWI589892:LWI589898 MGE589892:MGE589898 MQA589892:MQA589898 MZW589892:MZW589898 NJS589892:NJS589898 NTO589892:NTO589898 ODK589892:ODK589898 ONG589892:ONG589898 OXC589892:OXC589898 PGY589892:PGY589898 PQU589892:PQU589898 QAQ589892:QAQ589898 QKM589892:QKM589898 QUI589892:QUI589898 REE589892:REE589898 ROA589892:ROA589898 RXW589892:RXW589898 SHS589892:SHS589898 SRO589892:SRO589898 TBK589892:TBK589898 TLG589892:TLG589898 TVC589892:TVC589898 UEY589892:UEY589898 UOU589892:UOU589898 UYQ589892:UYQ589898 VIM589892:VIM589898 VSI589892:VSI589898 WCE589892:WCE589898 WMA589892:WMA589898 WVW589892:WVW589898 P655428:Q655434 JK655428:JK655434 TG655428:TG655434 ADC655428:ADC655434 AMY655428:AMY655434 AWU655428:AWU655434 BGQ655428:BGQ655434 BQM655428:BQM655434 CAI655428:CAI655434 CKE655428:CKE655434 CUA655428:CUA655434 DDW655428:DDW655434 DNS655428:DNS655434 DXO655428:DXO655434 EHK655428:EHK655434 ERG655428:ERG655434 FBC655428:FBC655434 FKY655428:FKY655434 FUU655428:FUU655434 GEQ655428:GEQ655434 GOM655428:GOM655434 GYI655428:GYI655434 HIE655428:HIE655434 HSA655428:HSA655434 IBW655428:IBW655434 ILS655428:ILS655434 IVO655428:IVO655434 JFK655428:JFK655434 JPG655428:JPG655434 JZC655428:JZC655434 KIY655428:KIY655434 KSU655428:KSU655434 LCQ655428:LCQ655434 LMM655428:LMM655434 LWI655428:LWI655434 MGE655428:MGE655434 MQA655428:MQA655434 MZW655428:MZW655434 NJS655428:NJS655434 NTO655428:NTO655434 ODK655428:ODK655434 ONG655428:ONG655434 OXC655428:OXC655434 PGY655428:PGY655434 PQU655428:PQU655434 QAQ655428:QAQ655434 QKM655428:QKM655434 QUI655428:QUI655434 REE655428:REE655434 ROA655428:ROA655434 RXW655428:RXW655434 SHS655428:SHS655434 SRO655428:SRO655434 TBK655428:TBK655434 TLG655428:TLG655434 TVC655428:TVC655434 UEY655428:UEY655434 UOU655428:UOU655434 UYQ655428:UYQ655434 VIM655428:VIM655434 VSI655428:VSI655434 WCE655428:WCE655434 WMA655428:WMA655434 WVW655428:WVW655434 P720964:Q720970 JK720964:JK720970 TG720964:TG720970 ADC720964:ADC720970 AMY720964:AMY720970 AWU720964:AWU720970 BGQ720964:BGQ720970 BQM720964:BQM720970 CAI720964:CAI720970 CKE720964:CKE720970 CUA720964:CUA720970 DDW720964:DDW720970 DNS720964:DNS720970 DXO720964:DXO720970 EHK720964:EHK720970 ERG720964:ERG720970 FBC720964:FBC720970 FKY720964:FKY720970 FUU720964:FUU720970 GEQ720964:GEQ720970 GOM720964:GOM720970 GYI720964:GYI720970 HIE720964:HIE720970 HSA720964:HSA720970 IBW720964:IBW720970 ILS720964:ILS720970 IVO720964:IVO720970 JFK720964:JFK720970 JPG720964:JPG720970 JZC720964:JZC720970 KIY720964:KIY720970 KSU720964:KSU720970 LCQ720964:LCQ720970 LMM720964:LMM720970 LWI720964:LWI720970 MGE720964:MGE720970 MQA720964:MQA720970 MZW720964:MZW720970 NJS720964:NJS720970 NTO720964:NTO720970 ODK720964:ODK720970 ONG720964:ONG720970 OXC720964:OXC720970 PGY720964:PGY720970 PQU720964:PQU720970 QAQ720964:QAQ720970 QKM720964:QKM720970 QUI720964:QUI720970 REE720964:REE720970 ROA720964:ROA720970 RXW720964:RXW720970 SHS720964:SHS720970 SRO720964:SRO720970 TBK720964:TBK720970 TLG720964:TLG720970 TVC720964:TVC720970 UEY720964:UEY720970 UOU720964:UOU720970 UYQ720964:UYQ720970 VIM720964:VIM720970 VSI720964:VSI720970 WCE720964:WCE720970 WMA720964:WMA720970 WVW720964:WVW720970 P786500:Q786506 JK786500:JK786506 TG786500:TG786506 ADC786500:ADC786506 AMY786500:AMY786506 AWU786500:AWU786506 BGQ786500:BGQ786506 BQM786500:BQM786506 CAI786500:CAI786506 CKE786500:CKE786506 CUA786500:CUA786506 DDW786500:DDW786506 DNS786500:DNS786506 DXO786500:DXO786506 EHK786500:EHK786506 ERG786500:ERG786506 FBC786500:FBC786506 FKY786500:FKY786506 FUU786500:FUU786506 GEQ786500:GEQ786506 GOM786500:GOM786506 GYI786500:GYI786506 HIE786500:HIE786506 HSA786500:HSA786506 IBW786500:IBW786506 ILS786500:ILS786506 IVO786500:IVO786506 JFK786500:JFK786506 JPG786500:JPG786506 JZC786500:JZC786506 KIY786500:KIY786506 KSU786500:KSU786506 LCQ786500:LCQ786506 LMM786500:LMM786506 LWI786500:LWI786506 MGE786500:MGE786506 MQA786500:MQA786506 MZW786500:MZW786506 NJS786500:NJS786506 NTO786500:NTO786506 ODK786500:ODK786506 ONG786500:ONG786506 OXC786500:OXC786506 PGY786500:PGY786506 PQU786500:PQU786506 QAQ786500:QAQ786506 QKM786500:QKM786506 QUI786500:QUI786506 REE786500:REE786506 ROA786500:ROA786506 RXW786500:RXW786506 SHS786500:SHS786506 SRO786500:SRO786506 TBK786500:TBK786506 TLG786500:TLG786506 TVC786500:TVC786506 UEY786500:UEY786506 UOU786500:UOU786506 UYQ786500:UYQ786506 VIM786500:VIM786506 VSI786500:VSI786506 WCE786500:WCE786506 WMA786500:WMA786506 WVW786500:WVW786506 P852036:Q852042 JK852036:JK852042 TG852036:TG852042 ADC852036:ADC852042 AMY852036:AMY852042 AWU852036:AWU852042 BGQ852036:BGQ852042 BQM852036:BQM852042 CAI852036:CAI852042 CKE852036:CKE852042 CUA852036:CUA852042 DDW852036:DDW852042 DNS852036:DNS852042 DXO852036:DXO852042 EHK852036:EHK852042 ERG852036:ERG852042 FBC852036:FBC852042 FKY852036:FKY852042 FUU852036:FUU852042 GEQ852036:GEQ852042 GOM852036:GOM852042 GYI852036:GYI852042 HIE852036:HIE852042 HSA852036:HSA852042 IBW852036:IBW852042 ILS852036:ILS852042 IVO852036:IVO852042 JFK852036:JFK852042 JPG852036:JPG852042 JZC852036:JZC852042 KIY852036:KIY852042 KSU852036:KSU852042 LCQ852036:LCQ852042 LMM852036:LMM852042 LWI852036:LWI852042 MGE852036:MGE852042 MQA852036:MQA852042 MZW852036:MZW852042 NJS852036:NJS852042 NTO852036:NTO852042 ODK852036:ODK852042 ONG852036:ONG852042 OXC852036:OXC852042 PGY852036:PGY852042 PQU852036:PQU852042 QAQ852036:QAQ852042 QKM852036:QKM852042 QUI852036:QUI852042 REE852036:REE852042 ROA852036:ROA852042 RXW852036:RXW852042 SHS852036:SHS852042 SRO852036:SRO852042 TBK852036:TBK852042 TLG852036:TLG852042 TVC852036:TVC852042 UEY852036:UEY852042 UOU852036:UOU852042 UYQ852036:UYQ852042 VIM852036:VIM852042 VSI852036:VSI852042 WCE852036:WCE852042 WMA852036:WMA852042 WVW852036:WVW852042 P917572:Q917578 JK917572:JK917578 TG917572:TG917578 ADC917572:ADC917578 AMY917572:AMY917578 AWU917572:AWU917578 BGQ917572:BGQ917578 BQM917572:BQM917578 CAI917572:CAI917578 CKE917572:CKE917578 CUA917572:CUA917578 DDW917572:DDW917578 DNS917572:DNS917578 DXO917572:DXO917578 EHK917572:EHK917578 ERG917572:ERG917578 FBC917572:FBC917578 FKY917572:FKY917578 FUU917572:FUU917578 GEQ917572:GEQ917578 GOM917572:GOM917578 GYI917572:GYI917578 HIE917572:HIE917578 HSA917572:HSA917578 IBW917572:IBW917578 ILS917572:ILS917578 IVO917572:IVO917578 JFK917572:JFK917578 JPG917572:JPG917578 JZC917572:JZC917578 KIY917572:KIY917578 KSU917572:KSU917578 LCQ917572:LCQ917578 LMM917572:LMM917578 LWI917572:LWI917578 MGE917572:MGE917578 MQA917572:MQA917578 MZW917572:MZW917578 NJS917572:NJS917578 NTO917572:NTO917578 ODK917572:ODK917578 ONG917572:ONG917578 OXC917572:OXC917578 PGY917572:PGY917578 PQU917572:PQU917578 QAQ917572:QAQ917578 QKM917572:QKM917578 QUI917572:QUI917578 REE917572:REE917578 ROA917572:ROA917578 RXW917572:RXW917578 SHS917572:SHS917578 SRO917572:SRO917578 TBK917572:TBK917578 TLG917572:TLG917578 TVC917572:TVC917578 UEY917572:UEY917578 UOU917572:UOU917578 UYQ917572:UYQ917578 VIM917572:VIM917578 VSI917572:VSI917578 WCE917572:WCE917578 WMA917572:WMA917578 WVW917572:WVW917578 P983108:Q983114 JK983108:JK983114 TG983108:TG983114 ADC983108:ADC983114 AMY983108:AMY983114 AWU983108:AWU983114 BGQ983108:BGQ983114 BQM983108:BQM983114 CAI983108:CAI983114 CKE983108:CKE983114 CUA983108:CUA983114 DDW983108:DDW983114 DNS983108:DNS983114 DXO983108:DXO983114 EHK983108:EHK983114 ERG983108:ERG983114 FBC983108:FBC983114 FKY983108:FKY983114 FUU983108:FUU983114 GEQ983108:GEQ983114 GOM983108:GOM983114 GYI983108:GYI983114 HIE983108:HIE983114 HSA983108:HSA983114 IBW983108:IBW983114 ILS983108:ILS983114 IVO983108:IVO983114 JFK983108:JFK983114 JPG983108:JPG983114 JZC983108:JZC983114 KIY983108:KIY983114 KSU983108:KSU983114 LCQ983108:LCQ983114 LMM983108:LMM983114 LWI983108:LWI983114 MGE983108:MGE983114 MQA983108:MQA983114 MZW983108:MZW983114 NJS983108:NJS983114 NTO983108:NTO983114 ODK983108:ODK983114 ONG983108:ONG983114 OXC983108:OXC983114 PGY983108:PGY983114 PQU983108:PQU983114 QAQ983108:QAQ983114 QKM983108:QKM983114 QUI983108:QUI983114 REE983108:REE983114 ROA983108:ROA983114 RXW983108:RXW983114 SHS983108:SHS983114 SRO983108:SRO983114 TBK983108:TBK983114 TLG983108:TLG983114 TVC983108:TVC983114 UEY983108:UEY983114 UOU983108:UOU983114 UYQ983108:UYQ983114 VIM983108:VIM983114 VSI983108:VSI983114 WCE983108:WCE983114 WMA983108:WMA983114 WVW983108:WVW983114 ERG117:ERG136 JK68:JK83 TG68:TG83 ADC68:ADC83 AMY68:AMY83 AWU68:AWU83 BGQ68:BGQ83 BQM68:BQM83 CAI68:CAI83 CKE68:CKE83 CUA68:CUA83 DDW68:DDW83 DNS68:DNS83 DXO68:DXO83 EHK68:EHK83 ERG68:ERG83 FBC68:FBC83 FKY68:FKY83 FUU68:FUU83 GEQ68:GEQ83 GOM68:GOM83 GYI68:GYI83 HIE68:HIE83 HSA68:HSA83 IBW68:IBW83 ILS68:ILS83 IVO68:IVO83 JFK68:JFK83 JPG68:JPG83 JZC68:JZC83 KIY68:KIY83 KSU68:KSU83 LCQ68:LCQ83 LMM68:LMM83 LWI68:LWI83 MGE68:MGE83 MQA68:MQA83 MZW68:MZW83 NJS68:NJS83 NTO68:NTO83 ODK68:ODK83 ONG68:ONG83 OXC68:OXC83 PGY68:PGY83 PQU68:PQU83 QAQ68:QAQ83 QKM68:QKM83 QUI68:QUI83 REE68:REE83 ROA68:ROA83 RXW68:RXW83 SHS68:SHS83 SRO68:SRO83 TBK68:TBK83 TLG68:TLG83 TVC68:TVC83 UEY68:UEY83 UOU68:UOU83 UYQ68:UYQ83 VIM68:VIM83 VSI68:VSI83 WCE68:WCE83 WMA68:WMA83 WVW68:WVW83 P65576:Q65591 JK65576:JK65591 TG65576:TG65591 ADC65576:ADC65591 AMY65576:AMY65591 AWU65576:AWU65591 BGQ65576:BGQ65591 BQM65576:BQM65591 CAI65576:CAI65591 CKE65576:CKE65591 CUA65576:CUA65591 DDW65576:DDW65591 DNS65576:DNS65591 DXO65576:DXO65591 EHK65576:EHK65591 ERG65576:ERG65591 FBC65576:FBC65591 FKY65576:FKY65591 FUU65576:FUU65591 GEQ65576:GEQ65591 GOM65576:GOM65591 GYI65576:GYI65591 HIE65576:HIE65591 HSA65576:HSA65591 IBW65576:IBW65591 ILS65576:ILS65591 IVO65576:IVO65591 JFK65576:JFK65591 JPG65576:JPG65591 JZC65576:JZC65591 KIY65576:KIY65591 KSU65576:KSU65591 LCQ65576:LCQ65591 LMM65576:LMM65591 LWI65576:LWI65591 MGE65576:MGE65591 MQA65576:MQA65591 MZW65576:MZW65591 NJS65576:NJS65591 NTO65576:NTO65591 ODK65576:ODK65591 ONG65576:ONG65591 OXC65576:OXC65591 PGY65576:PGY65591 PQU65576:PQU65591 QAQ65576:QAQ65591 QKM65576:QKM65591 QUI65576:QUI65591 REE65576:REE65591 ROA65576:ROA65591 RXW65576:RXW65591 SHS65576:SHS65591 SRO65576:SRO65591 TBK65576:TBK65591 TLG65576:TLG65591 TVC65576:TVC65591 UEY65576:UEY65591 UOU65576:UOU65591 UYQ65576:UYQ65591 VIM65576:VIM65591 VSI65576:VSI65591 WCE65576:WCE65591 WMA65576:WMA65591 WVW65576:WVW65591 P131112:Q131127 JK131112:JK131127 TG131112:TG131127 ADC131112:ADC131127 AMY131112:AMY131127 AWU131112:AWU131127 BGQ131112:BGQ131127 BQM131112:BQM131127 CAI131112:CAI131127 CKE131112:CKE131127 CUA131112:CUA131127 DDW131112:DDW131127 DNS131112:DNS131127 DXO131112:DXO131127 EHK131112:EHK131127 ERG131112:ERG131127 FBC131112:FBC131127 FKY131112:FKY131127 FUU131112:FUU131127 GEQ131112:GEQ131127 GOM131112:GOM131127 GYI131112:GYI131127 HIE131112:HIE131127 HSA131112:HSA131127 IBW131112:IBW131127 ILS131112:ILS131127 IVO131112:IVO131127 JFK131112:JFK131127 JPG131112:JPG131127 JZC131112:JZC131127 KIY131112:KIY131127 KSU131112:KSU131127 LCQ131112:LCQ131127 LMM131112:LMM131127 LWI131112:LWI131127 MGE131112:MGE131127 MQA131112:MQA131127 MZW131112:MZW131127 NJS131112:NJS131127 NTO131112:NTO131127 ODK131112:ODK131127 ONG131112:ONG131127 OXC131112:OXC131127 PGY131112:PGY131127 PQU131112:PQU131127 QAQ131112:QAQ131127 QKM131112:QKM131127 QUI131112:QUI131127 REE131112:REE131127 ROA131112:ROA131127 RXW131112:RXW131127 SHS131112:SHS131127 SRO131112:SRO131127 TBK131112:TBK131127 TLG131112:TLG131127 TVC131112:TVC131127 UEY131112:UEY131127 UOU131112:UOU131127 UYQ131112:UYQ131127 VIM131112:VIM131127 VSI131112:VSI131127 WCE131112:WCE131127 WMA131112:WMA131127 WVW131112:WVW131127 P196648:Q196663 JK196648:JK196663 TG196648:TG196663 ADC196648:ADC196663 AMY196648:AMY196663 AWU196648:AWU196663 BGQ196648:BGQ196663 BQM196648:BQM196663 CAI196648:CAI196663 CKE196648:CKE196663 CUA196648:CUA196663 DDW196648:DDW196663 DNS196648:DNS196663 DXO196648:DXO196663 EHK196648:EHK196663 ERG196648:ERG196663 FBC196648:FBC196663 FKY196648:FKY196663 FUU196648:FUU196663 GEQ196648:GEQ196663 GOM196648:GOM196663 GYI196648:GYI196663 HIE196648:HIE196663 HSA196648:HSA196663 IBW196648:IBW196663 ILS196648:ILS196663 IVO196648:IVO196663 JFK196648:JFK196663 JPG196648:JPG196663 JZC196648:JZC196663 KIY196648:KIY196663 KSU196648:KSU196663 LCQ196648:LCQ196663 LMM196648:LMM196663 LWI196648:LWI196663 MGE196648:MGE196663 MQA196648:MQA196663 MZW196648:MZW196663 NJS196648:NJS196663 NTO196648:NTO196663 ODK196648:ODK196663 ONG196648:ONG196663 OXC196648:OXC196663 PGY196648:PGY196663 PQU196648:PQU196663 QAQ196648:QAQ196663 QKM196648:QKM196663 QUI196648:QUI196663 REE196648:REE196663 ROA196648:ROA196663 RXW196648:RXW196663 SHS196648:SHS196663 SRO196648:SRO196663 TBK196648:TBK196663 TLG196648:TLG196663 TVC196648:TVC196663 UEY196648:UEY196663 UOU196648:UOU196663 UYQ196648:UYQ196663 VIM196648:VIM196663 VSI196648:VSI196663 WCE196648:WCE196663 WMA196648:WMA196663 WVW196648:WVW196663 P262184:Q262199 JK262184:JK262199 TG262184:TG262199 ADC262184:ADC262199 AMY262184:AMY262199 AWU262184:AWU262199 BGQ262184:BGQ262199 BQM262184:BQM262199 CAI262184:CAI262199 CKE262184:CKE262199 CUA262184:CUA262199 DDW262184:DDW262199 DNS262184:DNS262199 DXO262184:DXO262199 EHK262184:EHK262199 ERG262184:ERG262199 FBC262184:FBC262199 FKY262184:FKY262199 FUU262184:FUU262199 GEQ262184:GEQ262199 GOM262184:GOM262199 GYI262184:GYI262199 HIE262184:HIE262199 HSA262184:HSA262199 IBW262184:IBW262199 ILS262184:ILS262199 IVO262184:IVO262199 JFK262184:JFK262199 JPG262184:JPG262199 JZC262184:JZC262199 KIY262184:KIY262199 KSU262184:KSU262199 LCQ262184:LCQ262199 LMM262184:LMM262199 LWI262184:LWI262199 MGE262184:MGE262199 MQA262184:MQA262199 MZW262184:MZW262199 NJS262184:NJS262199 NTO262184:NTO262199 ODK262184:ODK262199 ONG262184:ONG262199 OXC262184:OXC262199 PGY262184:PGY262199 PQU262184:PQU262199 QAQ262184:QAQ262199 QKM262184:QKM262199 QUI262184:QUI262199 REE262184:REE262199 ROA262184:ROA262199 RXW262184:RXW262199 SHS262184:SHS262199 SRO262184:SRO262199 TBK262184:TBK262199 TLG262184:TLG262199 TVC262184:TVC262199 UEY262184:UEY262199 UOU262184:UOU262199 UYQ262184:UYQ262199 VIM262184:VIM262199 VSI262184:VSI262199 WCE262184:WCE262199 WMA262184:WMA262199 WVW262184:WVW262199 P327720:Q327735 JK327720:JK327735 TG327720:TG327735 ADC327720:ADC327735 AMY327720:AMY327735 AWU327720:AWU327735 BGQ327720:BGQ327735 BQM327720:BQM327735 CAI327720:CAI327735 CKE327720:CKE327735 CUA327720:CUA327735 DDW327720:DDW327735 DNS327720:DNS327735 DXO327720:DXO327735 EHK327720:EHK327735 ERG327720:ERG327735 FBC327720:FBC327735 FKY327720:FKY327735 FUU327720:FUU327735 GEQ327720:GEQ327735 GOM327720:GOM327735 GYI327720:GYI327735 HIE327720:HIE327735 HSA327720:HSA327735 IBW327720:IBW327735 ILS327720:ILS327735 IVO327720:IVO327735 JFK327720:JFK327735 JPG327720:JPG327735 JZC327720:JZC327735 KIY327720:KIY327735 KSU327720:KSU327735 LCQ327720:LCQ327735 LMM327720:LMM327735 LWI327720:LWI327735 MGE327720:MGE327735 MQA327720:MQA327735 MZW327720:MZW327735 NJS327720:NJS327735 NTO327720:NTO327735 ODK327720:ODK327735 ONG327720:ONG327735 OXC327720:OXC327735 PGY327720:PGY327735 PQU327720:PQU327735 QAQ327720:QAQ327735 QKM327720:QKM327735 QUI327720:QUI327735 REE327720:REE327735 ROA327720:ROA327735 RXW327720:RXW327735 SHS327720:SHS327735 SRO327720:SRO327735 TBK327720:TBK327735 TLG327720:TLG327735 TVC327720:TVC327735 UEY327720:UEY327735 UOU327720:UOU327735 UYQ327720:UYQ327735 VIM327720:VIM327735 VSI327720:VSI327735 WCE327720:WCE327735 WMA327720:WMA327735 WVW327720:WVW327735 P393256:Q393271 JK393256:JK393271 TG393256:TG393271 ADC393256:ADC393271 AMY393256:AMY393271 AWU393256:AWU393271 BGQ393256:BGQ393271 BQM393256:BQM393271 CAI393256:CAI393271 CKE393256:CKE393271 CUA393256:CUA393271 DDW393256:DDW393271 DNS393256:DNS393271 DXO393256:DXO393271 EHK393256:EHK393271 ERG393256:ERG393271 FBC393256:FBC393271 FKY393256:FKY393271 FUU393256:FUU393271 GEQ393256:GEQ393271 GOM393256:GOM393271 GYI393256:GYI393271 HIE393256:HIE393271 HSA393256:HSA393271 IBW393256:IBW393271 ILS393256:ILS393271 IVO393256:IVO393271 JFK393256:JFK393271 JPG393256:JPG393271 JZC393256:JZC393271 KIY393256:KIY393271 KSU393256:KSU393271 LCQ393256:LCQ393271 LMM393256:LMM393271 LWI393256:LWI393271 MGE393256:MGE393271 MQA393256:MQA393271 MZW393256:MZW393271 NJS393256:NJS393271 NTO393256:NTO393271 ODK393256:ODK393271 ONG393256:ONG393271 OXC393256:OXC393271 PGY393256:PGY393271 PQU393256:PQU393271 QAQ393256:QAQ393271 QKM393256:QKM393271 QUI393256:QUI393271 REE393256:REE393271 ROA393256:ROA393271 RXW393256:RXW393271 SHS393256:SHS393271 SRO393256:SRO393271 TBK393256:TBK393271 TLG393256:TLG393271 TVC393256:TVC393271 UEY393256:UEY393271 UOU393256:UOU393271 UYQ393256:UYQ393271 VIM393256:VIM393271 VSI393256:VSI393271 WCE393256:WCE393271 WMA393256:WMA393271 WVW393256:WVW393271 P458792:Q458807 JK458792:JK458807 TG458792:TG458807 ADC458792:ADC458807 AMY458792:AMY458807 AWU458792:AWU458807 BGQ458792:BGQ458807 BQM458792:BQM458807 CAI458792:CAI458807 CKE458792:CKE458807 CUA458792:CUA458807 DDW458792:DDW458807 DNS458792:DNS458807 DXO458792:DXO458807 EHK458792:EHK458807 ERG458792:ERG458807 FBC458792:FBC458807 FKY458792:FKY458807 FUU458792:FUU458807 GEQ458792:GEQ458807 GOM458792:GOM458807 GYI458792:GYI458807 HIE458792:HIE458807 HSA458792:HSA458807 IBW458792:IBW458807 ILS458792:ILS458807 IVO458792:IVO458807 JFK458792:JFK458807 JPG458792:JPG458807 JZC458792:JZC458807 KIY458792:KIY458807 KSU458792:KSU458807 LCQ458792:LCQ458807 LMM458792:LMM458807 LWI458792:LWI458807 MGE458792:MGE458807 MQA458792:MQA458807 MZW458792:MZW458807 NJS458792:NJS458807 NTO458792:NTO458807 ODK458792:ODK458807 ONG458792:ONG458807 OXC458792:OXC458807 PGY458792:PGY458807 PQU458792:PQU458807 QAQ458792:QAQ458807 QKM458792:QKM458807 QUI458792:QUI458807 REE458792:REE458807 ROA458792:ROA458807 RXW458792:RXW458807 SHS458792:SHS458807 SRO458792:SRO458807 TBK458792:TBK458807 TLG458792:TLG458807 TVC458792:TVC458807 UEY458792:UEY458807 UOU458792:UOU458807 UYQ458792:UYQ458807 VIM458792:VIM458807 VSI458792:VSI458807 WCE458792:WCE458807 WMA458792:WMA458807 WVW458792:WVW458807 P524328:Q524343 JK524328:JK524343 TG524328:TG524343 ADC524328:ADC524343 AMY524328:AMY524343 AWU524328:AWU524343 BGQ524328:BGQ524343 BQM524328:BQM524343 CAI524328:CAI524343 CKE524328:CKE524343 CUA524328:CUA524343 DDW524328:DDW524343 DNS524328:DNS524343 DXO524328:DXO524343 EHK524328:EHK524343 ERG524328:ERG524343 FBC524328:FBC524343 FKY524328:FKY524343 FUU524328:FUU524343 GEQ524328:GEQ524343 GOM524328:GOM524343 GYI524328:GYI524343 HIE524328:HIE524343 HSA524328:HSA524343 IBW524328:IBW524343 ILS524328:ILS524343 IVO524328:IVO524343 JFK524328:JFK524343 JPG524328:JPG524343 JZC524328:JZC524343 KIY524328:KIY524343 KSU524328:KSU524343 LCQ524328:LCQ524343 LMM524328:LMM524343 LWI524328:LWI524343 MGE524328:MGE524343 MQA524328:MQA524343 MZW524328:MZW524343 NJS524328:NJS524343 NTO524328:NTO524343 ODK524328:ODK524343 ONG524328:ONG524343 OXC524328:OXC524343 PGY524328:PGY524343 PQU524328:PQU524343 QAQ524328:QAQ524343 QKM524328:QKM524343 QUI524328:QUI524343 REE524328:REE524343 ROA524328:ROA524343 RXW524328:RXW524343 SHS524328:SHS524343 SRO524328:SRO524343 TBK524328:TBK524343 TLG524328:TLG524343 TVC524328:TVC524343 UEY524328:UEY524343 UOU524328:UOU524343 UYQ524328:UYQ524343 VIM524328:VIM524343 VSI524328:VSI524343 WCE524328:WCE524343 WMA524328:WMA524343 WVW524328:WVW524343 P589864:Q589879 JK589864:JK589879 TG589864:TG589879 ADC589864:ADC589879 AMY589864:AMY589879 AWU589864:AWU589879 BGQ589864:BGQ589879 BQM589864:BQM589879 CAI589864:CAI589879 CKE589864:CKE589879 CUA589864:CUA589879 DDW589864:DDW589879 DNS589864:DNS589879 DXO589864:DXO589879 EHK589864:EHK589879 ERG589864:ERG589879 FBC589864:FBC589879 FKY589864:FKY589879 FUU589864:FUU589879 GEQ589864:GEQ589879 GOM589864:GOM589879 GYI589864:GYI589879 HIE589864:HIE589879 HSA589864:HSA589879 IBW589864:IBW589879 ILS589864:ILS589879 IVO589864:IVO589879 JFK589864:JFK589879 JPG589864:JPG589879 JZC589864:JZC589879 KIY589864:KIY589879 KSU589864:KSU589879 LCQ589864:LCQ589879 LMM589864:LMM589879 LWI589864:LWI589879 MGE589864:MGE589879 MQA589864:MQA589879 MZW589864:MZW589879 NJS589864:NJS589879 NTO589864:NTO589879 ODK589864:ODK589879 ONG589864:ONG589879 OXC589864:OXC589879 PGY589864:PGY589879 PQU589864:PQU589879 QAQ589864:QAQ589879 QKM589864:QKM589879 QUI589864:QUI589879 REE589864:REE589879 ROA589864:ROA589879 RXW589864:RXW589879 SHS589864:SHS589879 SRO589864:SRO589879 TBK589864:TBK589879 TLG589864:TLG589879 TVC589864:TVC589879 UEY589864:UEY589879 UOU589864:UOU589879 UYQ589864:UYQ589879 VIM589864:VIM589879 VSI589864:VSI589879 WCE589864:WCE589879 WMA589864:WMA589879 WVW589864:WVW589879 P655400:Q655415 JK655400:JK655415 TG655400:TG655415 ADC655400:ADC655415 AMY655400:AMY655415 AWU655400:AWU655415 BGQ655400:BGQ655415 BQM655400:BQM655415 CAI655400:CAI655415 CKE655400:CKE655415 CUA655400:CUA655415 DDW655400:DDW655415 DNS655400:DNS655415 DXO655400:DXO655415 EHK655400:EHK655415 ERG655400:ERG655415 FBC655400:FBC655415 FKY655400:FKY655415 FUU655400:FUU655415 GEQ655400:GEQ655415 GOM655400:GOM655415 GYI655400:GYI655415 HIE655400:HIE655415 HSA655400:HSA655415 IBW655400:IBW655415 ILS655400:ILS655415 IVO655400:IVO655415 JFK655400:JFK655415 JPG655400:JPG655415 JZC655400:JZC655415 KIY655400:KIY655415 KSU655400:KSU655415 LCQ655400:LCQ655415 LMM655400:LMM655415 LWI655400:LWI655415 MGE655400:MGE655415 MQA655400:MQA655415 MZW655400:MZW655415 NJS655400:NJS655415 NTO655400:NTO655415 ODK655400:ODK655415 ONG655400:ONG655415 OXC655400:OXC655415 PGY655400:PGY655415 PQU655400:PQU655415 QAQ655400:QAQ655415 QKM655400:QKM655415 QUI655400:QUI655415 REE655400:REE655415 ROA655400:ROA655415 RXW655400:RXW655415 SHS655400:SHS655415 SRO655400:SRO655415 TBK655400:TBK655415 TLG655400:TLG655415 TVC655400:TVC655415 UEY655400:UEY655415 UOU655400:UOU655415 UYQ655400:UYQ655415 VIM655400:VIM655415 VSI655400:VSI655415 WCE655400:WCE655415 WMA655400:WMA655415 WVW655400:WVW655415 P720936:Q720951 JK720936:JK720951 TG720936:TG720951 ADC720936:ADC720951 AMY720936:AMY720951 AWU720936:AWU720951 BGQ720936:BGQ720951 BQM720936:BQM720951 CAI720936:CAI720951 CKE720936:CKE720951 CUA720936:CUA720951 DDW720936:DDW720951 DNS720936:DNS720951 DXO720936:DXO720951 EHK720936:EHK720951 ERG720936:ERG720951 FBC720936:FBC720951 FKY720936:FKY720951 FUU720936:FUU720951 GEQ720936:GEQ720951 GOM720936:GOM720951 GYI720936:GYI720951 HIE720936:HIE720951 HSA720936:HSA720951 IBW720936:IBW720951 ILS720936:ILS720951 IVO720936:IVO720951 JFK720936:JFK720951 JPG720936:JPG720951 JZC720936:JZC720951 KIY720936:KIY720951 KSU720936:KSU720951 LCQ720936:LCQ720951 LMM720936:LMM720951 LWI720936:LWI720951 MGE720936:MGE720951 MQA720936:MQA720951 MZW720936:MZW720951 NJS720936:NJS720951 NTO720936:NTO720951 ODK720936:ODK720951 ONG720936:ONG720951 OXC720936:OXC720951 PGY720936:PGY720951 PQU720936:PQU720951 QAQ720936:QAQ720951 QKM720936:QKM720951 QUI720936:QUI720951 REE720936:REE720951 ROA720936:ROA720951 RXW720936:RXW720951 SHS720936:SHS720951 SRO720936:SRO720951 TBK720936:TBK720951 TLG720936:TLG720951 TVC720936:TVC720951 UEY720936:UEY720951 UOU720936:UOU720951 UYQ720936:UYQ720951 VIM720936:VIM720951 VSI720936:VSI720951 WCE720936:WCE720951 WMA720936:WMA720951 WVW720936:WVW720951 P786472:Q786487 JK786472:JK786487 TG786472:TG786487 ADC786472:ADC786487 AMY786472:AMY786487 AWU786472:AWU786487 BGQ786472:BGQ786487 BQM786472:BQM786487 CAI786472:CAI786487 CKE786472:CKE786487 CUA786472:CUA786487 DDW786472:DDW786487 DNS786472:DNS786487 DXO786472:DXO786487 EHK786472:EHK786487 ERG786472:ERG786487 FBC786472:FBC786487 FKY786472:FKY786487 FUU786472:FUU786487 GEQ786472:GEQ786487 GOM786472:GOM786487 GYI786472:GYI786487 HIE786472:HIE786487 HSA786472:HSA786487 IBW786472:IBW786487 ILS786472:ILS786487 IVO786472:IVO786487 JFK786472:JFK786487 JPG786472:JPG786487 JZC786472:JZC786487 KIY786472:KIY786487 KSU786472:KSU786487 LCQ786472:LCQ786487 LMM786472:LMM786487 LWI786472:LWI786487 MGE786472:MGE786487 MQA786472:MQA786487 MZW786472:MZW786487 NJS786472:NJS786487 NTO786472:NTO786487 ODK786472:ODK786487 ONG786472:ONG786487 OXC786472:OXC786487 PGY786472:PGY786487 PQU786472:PQU786487 QAQ786472:QAQ786487 QKM786472:QKM786487 QUI786472:QUI786487 REE786472:REE786487 ROA786472:ROA786487 RXW786472:RXW786487 SHS786472:SHS786487 SRO786472:SRO786487 TBK786472:TBK786487 TLG786472:TLG786487 TVC786472:TVC786487 UEY786472:UEY786487 UOU786472:UOU786487 UYQ786472:UYQ786487 VIM786472:VIM786487 VSI786472:VSI786487 WCE786472:WCE786487 WMA786472:WMA786487 WVW786472:WVW786487 P852008:Q852023 JK852008:JK852023 TG852008:TG852023 ADC852008:ADC852023 AMY852008:AMY852023 AWU852008:AWU852023 BGQ852008:BGQ852023 BQM852008:BQM852023 CAI852008:CAI852023 CKE852008:CKE852023 CUA852008:CUA852023 DDW852008:DDW852023 DNS852008:DNS852023 DXO852008:DXO852023 EHK852008:EHK852023 ERG852008:ERG852023 FBC852008:FBC852023 FKY852008:FKY852023 FUU852008:FUU852023 GEQ852008:GEQ852023 GOM852008:GOM852023 GYI852008:GYI852023 HIE852008:HIE852023 HSA852008:HSA852023 IBW852008:IBW852023 ILS852008:ILS852023 IVO852008:IVO852023 JFK852008:JFK852023 JPG852008:JPG852023 JZC852008:JZC852023 KIY852008:KIY852023 KSU852008:KSU852023 LCQ852008:LCQ852023 LMM852008:LMM852023 LWI852008:LWI852023 MGE852008:MGE852023 MQA852008:MQA852023 MZW852008:MZW852023 NJS852008:NJS852023 NTO852008:NTO852023 ODK852008:ODK852023 ONG852008:ONG852023 OXC852008:OXC852023 PGY852008:PGY852023 PQU852008:PQU852023 QAQ852008:QAQ852023 QKM852008:QKM852023 QUI852008:QUI852023 REE852008:REE852023 ROA852008:ROA852023 RXW852008:RXW852023 SHS852008:SHS852023 SRO852008:SRO852023 TBK852008:TBK852023 TLG852008:TLG852023 TVC852008:TVC852023 UEY852008:UEY852023 UOU852008:UOU852023 UYQ852008:UYQ852023 VIM852008:VIM852023 VSI852008:VSI852023 WCE852008:WCE852023 WMA852008:WMA852023 WVW852008:WVW852023 P917544:Q917559 JK917544:JK917559 TG917544:TG917559 ADC917544:ADC917559 AMY917544:AMY917559 AWU917544:AWU917559 BGQ917544:BGQ917559 BQM917544:BQM917559 CAI917544:CAI917559 CKE917544:CKE917559 CUA917544:CUA917559 DDW917544:DDW917559 DNS917544:DNS917559 DXO917544:DXO917559 EHK917544:EHK917559 ERG917544:ERG917559 FBC917544:FBC917559 FKY917544:FKY917559 FUU917544:FUU917559 GEQ917544:GEQ917559 GOM917544:GOM917559 GYI917544:GYI917559 HIE917544:HIE917559 HSA917544:HSA917559 IBW917544:IBW917559 ILS917544:ILS917559 IVO917544:IVO917559 JFK917544:JFK917559 JPG917544:JPG917559 JZC917544:JZC917559 KIY917544:KIY917559 KSU917544:KSU917559 LCQ917544:LCQ917559 LMM917544:LMM917559 LWI917544:LWI917559 MGE917544:MGE917559 MQA917544:MQA917559 MZW917544:MZW917559 NJS917544:NJS917559 NTO917544:NTO917559 ODK917544:ODK917559 ONG917544:ONG917559 OXC917544:OXC917559 PGY917544:PGY917559 PQU917544:PQU917559 QAQ917544:QAQ917559 QKM917544:QKM917559 QUI917544:QUI917559 REE917544:REE917559 ROA917544:ROA917559 RXW917544:RXW917559 SHS917544:SHS917559 SRO917544:SRO917559 TBK917544:TBK917559 TLG917544:TLG917559 TVC917544:TVC917559 UEY917544:UEY917559 UOU917544:UOU917559 UYQ917544:UYQ917559 VIM917544:VIM917559 VSI917544:VSI917559 WCE917544:WCE917559 WMA917544:WMA917559 WVW917544:WVW917559 P983080:Q983095 JK983080:JK983095 TG983080:TG983095 ADC983080:ADC983095 AMY983080:AMY983095 AWU983080:AWU983095 BGQ983080:BGQ983095 BQM983080:BQM983095 CAI983080:CAI983095 CKE983080:CKE983095 CUA983080:CUA983095 DDW983080:DDW983095 DNS983080:DNS983095 DXO983080:DXO983095 EHK983080:EHK983095 ERG983080:ERG983095 FBC983080:FBC983095 FKY983080:FKY983095 FUU983080:FUU983095 GEQ983080:GEQ983095 GOM983080:GOM983095 GYI983080:GYI983095 HIE983080:HIE983095 HSA983080:HSA983095 IBW983080:IBW983095 ILS983080:ILS983095 IVO983080:IVO983095 JFK983080:JFK983095 JPG983080:JPG983095 JZC983080:JZC983095 KIY983080:KIY983095 KSU983080:KSU983095 LCQ983080:LCQ983095 LMM983080:LMM983095 LWI983080:LWI983095 MGE983080:MGE983095 MQA983080:MQA983095 MZW983080:MZW983095 NJS983080:NJS983095 NTO983080:NTO983095 ODK983080:ODK983095 ONG983080:ONG983095 OXC983080:OXC983095 PGY983080:PGY983095 PQU983080:PQU983095 QAQ983080:QAQ983095 QKM983080:QKM983095 QUI983080:QUI983095 REE983080:REE983095 ROA983080:ROA983095 RXW983080:RXW983095 SHS983080:SHS983095 SRO983080:SRO983095 TBK983080:TBK983095 TLG983080:TLG983095 TVC983080:TVC983095 UEY983080:UEY983095 UOU983080:UOU983095 UYQ983080:UYQ983095 VIM983080:VIM983095 VSI983080:VSI983095 WCE983080:WCE983095 WMA983080:WMA983095 WVW983080:WVW983095 DXO117:DXO136 JK53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P65561:Q65561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P131097:Q131097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P196633:Q196633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P262169:Q262169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P327705:Q327705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P393241:Q393241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P458777:Q458777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P524313:Q524313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P589849:Q589849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P655385:Q655385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P720921:Q720921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P786457:Q786457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P851993:Q851993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P917529:Q917529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P983065:Q983065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TG117:TG136 JK49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P65557:Q65557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P131093:Q131093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P196629:Q196629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P262165:Q262165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P327701:Q327701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P393237:Q393237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P458773:Q458773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P524309:Q524309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P589845:Q589845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P655381:Q655381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P720917:Q720917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P786453:Q786453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P851989:Q851989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P917525:Q917525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P983061:Q983061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ADC117:ADC136 JK23:JK32 TG23:TG32 ADC23:ADC32 AMY23:AMY32 AWU23:AWU32 BGQ23:BGQ32 BQM23:BQM32 CAI23:CAI32 CKE23:CKE32 CUA23:CUA32 DDW23:DDW32 DNS23:DNS32 DXO23:DXO32 EHK23:EHK32 ERG23:ERG32 FBC23:FBC32 FKY23:FKY32 FUU23:FUU32 GEQ23:GEQ32 GOM23:GOM32 GYI23:GYI32 HIE23:HIE32 HSA23:HSA32 IBW23:IBW32 ILS23:ILS32 IVO23:IVO32 JFK23:JFK32 JPG23:JPG32 JZC23:JZC32 KIY23:KIY32 KSU23:KSU32 LCQ23:LCQ32 LMM23:LMM32 LWI23:LWI32 MGE23:MGE32 MQA23:MQA32 MZW23:MZW32 NJS23:NJS32 NTO23:NTO32 ODK23:ODK32 ONG23:ONG32 OXC23:OXC32 PGY23:PGY32 PQU23:PQU32 QAQ23:QAQ32 QKM23:QKM32 QUI23:QUI32 REE23:REE32 ROA23:ROA32 RXW23:RXW32 SHS23:SHS32 SRO23:SRO32 TBK23:TBK32 TLG23:TLG32 TVC23:TVC32 UEY23:UEY32 UOU23:UOU32 UYQ23:UYQ32 VIM23:VIM32 VSI23:VSI32 WCE23:WCE32 WMA23:WMA32 WVW23:WVW32 P65531:Q65540 JK65531:JK65540 TG65531:TG65540 ADC65531:ADC65540 AMY65531:AMY65540 AWU65531:AWU65540 BGQ65531:BGQ65540 BQM65531:BQM65540 CAI65531:CAI65540 CKE65531:CKE65540 CUA65531:CUA65540 DDW65531:DDW65540 DNS65531:DNS65540 DXO65531:DXO65540 EHK65531:EHK65540 ERG65531:ERG65540 FBC65531:FBC65540 FKY65531:FKY65540 FUU65531:FUU65540 GEQ65531:GEQ65540 GOM65531:GOM65540 GYI65531:GYI65540 HIE65531:HIE65540 HSA65531:HSA65540 IBW65531:IBW65540 ILS65531:ILS65540 IVO65531:IVO65540 JFK65531:JFK65540 JPG65531:JPG65540 JZC65531:JZC65540 KIY65531:KIY65540 KSU65531:KSU65540 LCQ65531:LCQ65540 LMM65531:LMM65540 LWI65531:LWI65540 MGE65531:MGE65540 MQA65531:MQA65540 MZW65531:MZW65540 NJS65531:NJS65540 NTO65531:NTO65540 ODK65531:ODK65540 ONG65531:ONG65540 OXC65531:OXC65540 PGY65531:PGY65540 PQU65531:PQU65540 QAQ65531:QAQ65540 QKM65531:QKM65540 QUI65531:QUI65540 REE65531:REE65540 ROA65531:ROA65540 RXW65531:RXW65540 SHS65531:SHS65540 SRO65531:SRO65540 TBK65531:TBK65540 TLG65531:TLG65540 TVC65531:TVC65540 UEY65531:UEY65540 UOU65531:UOU65540 UYQ65531:UYQ65540 VIM65531:VIM65540 VSI65531:VSI65540 WCE65531:WCE65540 WMA65531:WMA65540 WVW65531:WVW65540 P131067:Q131076 JK131067:JK131076 TG131067:TG131076 ADC131067:ADC131076 AMY131067:AMY131076 AWU131067:AWU131076 BGQ131067:BGQ131076 BQM131067:BQM131076 CAI131067:CAI131076 CKE131067:CKE131076 CUA131067:CUA131076 DDW131067:DDW131076 DNS131067:DNS131076 DXO131067:DXO131076 EHK131067:EHK131076 ERG131067:ERG131076 FBC131067:FBC131076 FKY131067:FKY131076 FUU131067:FUU131076 GEQ131067:GEQ131076 GOM131067:GOM131076 GYI131067:GYI131076 HIE131067:HIE131076 HSA131067:HSA131076 IBW131067:IBW131076 ILS131067:ILS131076 IVO131067:IVO131076 JFK131067:JFK131076 JPG131067:JPG131076 JZC131067:JZC131076 KIY131067:KIY131076 KSU131067:KSU131076 LCQ131067:LCQ131076 LMM131067:LMM131076 LWI131067:LWI131076 MGE131067:MGE131076 MQA131067:MQA131076 MZW131067:MZW131076 NJS131067:NJS131076 NTO131067:NTO131076 ODK131067:ODK131076 ONG131067:ONG131076 OXC131067:OXC131076 PGY131067:PGY131076 PQU131067:PQU131076 QAQ131067:QAQ131076 QKM131067:QKM131076 QUI131067:QUI131076 REE131067:REE131076 ROA131067:ROA131076 RXW131067:RXW131076 SHS131067:SHS131076 SRO131067:SRO131076 TBK131067:TBK131076 TLG131067:TLG131076 TVC131067:TVC131076 UEY131067:UEY131076 UOU131067:UOU131076 UYQ131067:UYQ131076 VIM131067:VIM131076 VSI131067:VSI131076 WCE131067:WCE131076 WMA131067:WMA131076 WVW131067:WVW131076 P196603:Q196612 JK196603:JK196612 TG196603:TG196612 ADC196603:ADC196612 AMY196603:AMY196612 AWU196603:AWU196612 BGQ196603:BGQ196612 BQM196603:BQM196612 CAI196603:CAI196612 CKE196603:CKE196612 CUA196603:CUA196612 DDW196603:DDW196612 DNS196603:DNS196612 DXO196603:DXO196612 EHK196603:EHK196612 ERG196603:ERG196612 FBC196603:FBC196612 FKY196603:FKY196612 FUU196603:FUU196612 GEQ196603:GEQ196612 GOM196603:GOM196612 GYI196603:GYI196612 HIE196603:HIE196612 HSA196603:HSA196612 IBW196603:IBW196612 ILS196603:ILS196612 IVO196603:IVO196612 JFK196603:JFK196612 JPG196603:JPG196612 JZC196603:JZC196612 KIY196603:KIY196612 KSU196603:KSU196612 LCQ196603:LCQ196612 LMM196603:LMM196612 LWI196603:LWI196612 MGE196603:MGE196612 MQA196603:MQA196612 MZW196603:MZW196612 NJS196603:NJS196612 NTO196603:NTO196612 ODK196603:ODK196612 ONG196603:ONG196612 OXC196603:OXC196612 PGY196603:PGY196612 PQU196603:PQU196612 QAQ196603:QAQ196612 QKM196603:QKM196612 QUI196603:QUI196612 REE196603:REE196612 ROA196603:ROA196612 RXW196603:RXW196612 SHS196603:SHS196612 SRO196603:SRO196612 TBK196603:TBK196612 TLG196603:TLG196612 TVC196603:TVC196612 UEY196603:UEY196612 UOU196603:UOU196612 UYQ196603:UYQ196612 VIM196603:VIM196612 VSI196603:VSI196612 WCE196603:WCE196612 WMA196603:WMA196612 WVW196603:WVW196612 P262139:Q262148 JK262139:JK262148 TG262139:TG262148 ADC262139:ADC262148 AMY262139:AMY262148 AWU262139:AWU262148 BGQ262139:BGQ262148 BQM262139:BQM262148 CAI262139:CAI262148 CKE262139:CKE262148 CUA262139:CUA262148 DDW262139:DDW262148 DNS262139:DNS262148 DXO262139:DXO262148 EHK262139:EHK262148 ERG262139:ERG262148 FBC262139:FBC262148 FKY262139:FKY262148 FUU262139:FUU262148 GEQ262139:GEQ262148 GOM262139:GOM262148 GYI262139:GYI262148 HIE262139:HIE262148 HSA262139:HSA262148 IBW262139:IBW262148 ILS262139:ILS262148 IVO262139:IVO262148 JFK262139:JFK262148 JPG262139:JPG262148 JZC262139:JZC262148 KIY262139:KIY262148 KSU262139:KSU262148 LCQ262139:LCQ262148 LMM262139:LMM262148 LWI262139:LWI262148 MGE262139:MGE262148 MQA262139:MQA262148 MZW262139:MZW262148 NJS262139:NJS262148 NTO262139:NTO262148 ODK262139:ODK262148 ONG262139:ONG262148 OXC262139:OXC262148 PGY262139:PGY262148 PQU262139:PQU262148 QAQ262139:QAQ262148 QKM262139:QKM262148 QUI262139:QUI262148 REE262139:REE262148 ROA262139:ROA262148 RXW262139:RXW262148 SHS262139:SHS262148 SRO262139:SRO262148 TBK262139:TBK262148 TLG262139:TLG262148 TVC262139:TVC262148 UEY262139:UEY262148 UOU262139:UOU262148 UYQ262139:UYQ262148 VIM262139:VIM262148 VSI262139:VSI262148 WCE262139:WCE262148 WMA262139:WMA262148 WVW262139:WVW262148 P327675:Q327684 JK327675:JK327684 TG327675:TG327684 ADC327675:ADC327684 AMY327675:AMY327684 AWU327675:AWU327684 BGQ327675:BGQ327684 BQM327675:BQM327684 CAI327675:CAI327684 CKE327675:CKE327684 CUA327675:CUA327684 DDW327675:DDW327684 DNS327675:DNS327684 DXO327675:DXO327684 EHK327675:EHK327684 ERG327675:ERG327684 FBC327675:FBC327684 FKY327675:FKY327684 FUU327675:FUU327684 GEQ327675:GEQ327684 GOM327675:GOM327684 GYI327675:GYI327684 HIE327675:HIE327684 HSA327675:HSA327684 IBW327675:IBW327684 ILS327675:ILS327684 IVO327675:IVO327684 JFK327675:JFK327684 JPG327675:JPG327684 JZC327675:JZC327684 KIY327675:KIY327684 KSU327675:KSU327684 LCQ327675:LCQ327684 LMM327675:LMM327684 LWI327675:LWI327684 MGE327675:MGE327684 MQA327675:MQA327684 MZW327675:MZW327684 NJS327675:NJS327684 NTO327675:NTO327684 ODK327675:ODK327684 ONG327675:ONG327684 OXC327675:OXC327684 PGY327675:PGY327684 PQU327675:PQU327684 QAQ327675:QAQ327684 QKM327675:QKM327684 QUI327675:QUI327684 REE327675:REE327684 ROA327675:ROA327684 RXW327675:RXW327684 SHS327675:SHS327684 SRO327675:SRO327684 TBK327675:TBK327684 TLG327675:TLG327684 TVC327675:TVC327684 UEY327675:UEY327684 UOU327675:UOU327684 UYQ327675:UYQ327684 VIM327675:VIM327684 VSI327675:VSI327684 WCE327675:WCE327684 WMA327675:WMA327684 WVW327675:WVW327684 P393211:Q393220 JK393211:JK393220 TG393211:TG393220 ADC393211:ADC393220 AMY393211:AMY393220 AWU393211:AWU393220 BGQ393211:BGQ393220 BQM393211:BQM393220 CAI393211:CAI393220 CKE393211:CKE393220 CUA393211:CUA393220 DDW393211:DDW393220 DNS393211:DNS393220 DXO393211:DXO393220 EHK393211:EHK393220 ERG393211:ERG393220 FBC393211:FBC393220 FKY393211:FKY393220 FUU393211:FUU393220 GEQ393211:GEQ393220 GOM393211:GOM393220 GYI393211:GYI393220 HIE393211:HIE393220 HSA393211:HSA393220 IBW393211:IBW393220 ILS393211:ILS393220 IVO393211:IVO393220 JFK393211:JFK393220 JPG393211:JPG393220 JZC393211:JZC393220 KIY393211:KIY393220 KSU393211:KSU393220 LCQ393211:LCQ393220 LMM393211:LMM393220 LWI393211:LWI393220 MGE393211:MGE393220 MQA393211:MQA393220 MZW393211:MZW393220 NJS393211:NJS393220 NTO393211:NTO393220 ODK393211:ODK393220 ONG393211:ONG393220 OXC393211:OXC393220 PGY393211:PGY393220 PQU393211:PQU393220 QAQ393211:QAQ393220 QKM393211:QKM393220 QUI393211:QUI393220 REE393211:REE393220 ROA393211:ROA393220 RXW393211:RXW393220 SHS393211:SHS393220 SRO393211:SRO393220 TBK393211:TBK393220 TLG393211:TLG393220 TVC393211:TVC393220 UEY393211:UEY393220 UOU393211:UOU393220 UYQ393211:UYQ393220 VIM393211:VIM393220 VSI393211:VSI393220 WCE393211:WCE393220 WMA393211:WMA393220 WVW393211:WVW393220 P458747:Q458756 JK458747:JK458756 TG458747:TG458756 ADC458747:ADC458756 AMY458747:AMY458756 AWU458747:AWU458756 BGQ458747:BGQ458756 BQM458747:BQM458756 CAI458747:CAI458756 CKE458747:CKE458756 CUA458747:CUA458756 DDW458747:DDW458756 DNS458747:DNS458756 DXO458747:DXO458756 EHK458747:EHK458756 ERG458747:ERG458756 FBC458747:FBC458756 FKY458747:FKY458756 FUU458747:FUU458756 GEQ458747:GEQ458756 GOM458747:GOM458756 GYI458747:GYI458756 HIE458747:HIE458756 HSA458747:HSA458756 IBW458747:IBW458756 ILS458747:ILS458756 IVO458747:IVO458756 JFK458747:JFK458756 JPG458747:JPG458756 JZC458747:JZC458756 KIY458747:KIY458756 KSU458747:KSU458756 LCQ458747:LCQ458756 LMM458747:LMM458756 LWI458747:LWI458756 MGE458747:MGE458756 MQA458747:MQA458756 MZW458747:MZW458756 NJS458747:NJS458756 NTO458747:NTO458756 ODK458747:ODK458756 ONG458747:ONG458756 OXC458747:OXC458756 PGY458747:PGY458756 PQU458747:PQU458756 QAQ458747:QAQ458756 QKM458747:QKM458756 QUI458747:QUI458756 REE458747:REE458756 ROA458747:ROA458756 RXW458747:RXW458756 SHS458747:SHS458756 SRO458747:SRO458756 TBK458747:TBK458756 TLG458747:TLG458756 TVC458747:TVC458756 UEY458747:UEY458756 UOU458747:UOU458756 UYQ458747:UYQ458756 VIM458747:VIM458756 VSI458747:VSI458756 WCE458747:WCE458756 WMA458747:WMA458756 WVW458747:WVW458756 P524283:Q524292 JK524283:JK524292 TG524283:TG524292 ADC524283:ADC524292 AMY524283:AMY524292 AWU524283:AWU524292 BGQ524283:BGQ524292 BQM524283:BQM524292 CAI524283:CAI524292 CKE524283:CKE524292 CUA524283:CUA524292 DDW524283:DDW524292 DNS524283:DNS524292 DXO524283:DXO524292 EHK524283:EHK524292 ERG524283:ERG524292 FBC524283:FBC524292 FKY524283:FKY524292 FUU524283:FUU524292 GEQ524283:GEQ524292 GOM524283:GOM524292 GYI524283:GYI524292 HIE524283:HIE524292 HSA524283:HSA524292 IBW524283:IBW524292 ILS524283:ILS524292 IVO524283:IVO524292 JFK524283:JFK524292 JPG524283:JPG524292 JZC524283:JZC524292 KIY524283:KIY524292 KSU524283:KSU524292 LCQ524283:LCQ524292 LMM524283:LMM524292 LWI524283:LWI524292 MGE524283:MGE524292 MQA524283:MQA524292 MZW524283:MZW524292 NJS524283:NJS524292 NTO524283:NTO524292 ODK524283:ODK524292 ONG524283:ONG524292 OXC524283:OXC524292 PGY524283:PGY524292 PQU524283:PQU524292 QAQ524283:QAQ524292 QKM524283:QKM524292 QUI524283:QUI524292 REE524283:REE524292 ROA524283:ROA524292 RXW524283:RXW524292 SHS524283:SHS524292 SRO524283:SRO524292 TBK524283:TBK524292 TLG524283:TLG524292 TVC524283:TVC524292 UEY524283:UEY524292 UOU524283:UOU524292 UYQ524283:UYQ524292 VIM524283:VIM524292 VSI524283:VSI524292 WCE524283:WCE524292 WMA524283:WMA524292 WVW524283:WVW524292 P589819:Q589828 JK589819:JK589828 TG589819:TG589828 ADC589819:ADC589828 AMY589819:AMY589828 AWU589819:AWU589828 BGQ589819:BGQ589828 BQM589819:BQM589828 CAI589819:CAI589828 CKE589819:CKE589828 CUA589819:CUA589828 DDW589819:DDW589828 DNS589819:DNS589828 DXO589819:DXO589828 EHK589819:EHK589828 ERG589819:ERG589828 FBC589819:FBC589828 FKY589819:FKY589828 FUU589819:FUU589828 GEQ589819:GEQ589828 GOM589819:GOM589828 GYI589819:GYI589828 HIE589819:HIE589828 HSA589819:HSA589828 IBW589819:IBW589828 ILS589819:ILS589828 IVO589819:IVO589828 JFK589819:JFK589828 JPG589819:JPG589828 JZC589819:JZC589828 KIY589819:KIY589828 KSU589819:KSU589828 LCQ589819:LCQ589828 LMM589819:LMM589828 LWI589819:LWI589828 MGE589819:MGE589828 MQA589819:MQA589828 MZW589819:MZW589828 NJS589819:NJS589828 NTO589819:NTO589828 ODK589819:ODK589828 ONG589819:ONG589828 OXC589819:OXC589828 PGY589819:PGY589828 PQU589819:PQU589828 QAQ589819:QAQ589828 QKM589819:QKM589828 QUI589819:QUI589828 REE589819:REE589828 ROA589819:ROA589828 RXW589819:RXW589828 SHS589819:SHS589828 SRO589819:SRO589828 TBK589819:TBK589828 TLG589819:TLG589828 TVC589819:TVC589828 UEY589819:UEY589828 UOU589819:UOU589828 UYQ589819:UYQ589828 VIM589819:VIM589828 VSI589819:VSI589828 WCE589819:WCE589828 WMA589819:WMA589828 WVW589819:WVW589828 P655355:Q655364 JK655355:JK655364 TG655355:TG655364 ADC655355:ADC655364 AMY655355:AMY655364 AWU655355:AWU655364 BGQ655355:BGQ655364 BQM655355:BQM655364 CAI655355:CAI655364 CKE655355:CKE655364 CUA655355:CUA655364 DDW655355:DDW655364 DNS655355:DNS655364 DXO655355:DXO655364 EHK655355:EHK655364 ERG655355:ERG655364 FBC655355:FBC655364 FKY655355:FKY655364 FUU655355:FUU655364 GEQ655355:GEQ655364 GOM655355:GOM655364 GYI655355:GYI655364 HIE655355:HIE655364 HSA655355:HSA655364 IBW655355:IBW655364 ILS655355:ILS655364 IVO655355:IVO655364 JFK655355:JFK655364 JPG655355:JPG655364 JZC655355:JZC655364 KIY655355:KIY655364 KSU655355:KSU655364 LCQ655355:LCQ655364 LMM655355:LMM655364 LWI655355:LWI655364 MGE655355:MGE655364 MQA655355:MQA655364 MZW655355:MZW655364 NJS655355:NJS655364 NTO655355:NTO655364 ODK655355:ODK655364 ONG655355:ONG655364 OXC655355:OXC655364 PGY655355:PGY655364 PQU655355:PQU655364 QAQ655355:QAQ655364 QKM655355:QKM655364 QUI655355:QUI655364 REE655355:REE655364 ROA655355:ROA655364 RXW655355:RXW655364 SHS655355:SHS655364 SRO655355:SRO655364 TBK655355:TBK655364 TLG655355:TLG655364 TVC655355:TVC655364 UEY655355:UEY655364 UOU655355:UOU655364 UYQ655355:UYQ655364 VIM655355:VIM655364 VSI655355:VSI655364 WCE655355:WCE655364 WMA655355:WMA655364 WVW655355:WVW655364 P720891:Q720900 JK720891:JK720900 TG720891:TG720900 ADC720891:ADC720900 AMY720891:AMY720900 AWU720891:AWU720900 BGQ720891:BGQ720900 BQM720891:BQM720900 CAI720891:CAI720900 CKE720891:CKE720900 CUA720891:CUA720900 DDW720891:DDW720900 DNS720891:DNS720900 DXO720891:DXO720900 EHK720891:EHK720900 ERG720891:ERG720900 FBC720891:FBC720900 FKY720891:FKY720900 FUU720891:FUU720900 GEQ720891:GEQ720900 GOM720891:GOM720900 GYI720891:GYI720900 HIE720891:HIE720900 HSA720891:HSA720900 IBW720891:IBW720900 ILS720891:ILS720900 IVO720891:IVO720900 JFK720891:JFK720900 JPG720891:JPG720900 JZC720891:JZC720900 KIY720891:KIY720900 KSU720891:KSU720900 LCQ720891:LCQ720900 LMM720891:LMM720900 LWI720891:LWI720900 MGE720891:MGE720900 MQA720891:MQA720900 MZW720891:MZW720900 NJS720891:NJS720900 NTO720891:NTO720900 ODK720891:ODK720900 ONG720891:ONG720900 OXC720891:OXC720900 PGY720891:PGY720900 PQU720891:PQU720900 QAQ720891:QAQ720900 QKM720891:QKM720900 QUI720891:QUI720900 REE720891:REE720900 ROA720891:ROA720900 RXW720891:RXW720900 SHS720891:SHS720900 SRO720891:SRO720900 TBK720891:TBK720900 TLG720891:TLG720900 TVC720891:TVC720900 UEY720891:UEY720900 UOU720891:UOU720900 UYQ720891:UYQ720900 VIM720891:VIM720900 VSI720891:VSI720900 WCE720891:WCE720900 WMA720891:WMA720900 WVW720891:WVW720900 P786427:Q786436 JK786427:JK786436 TG786427:TG786436 ADC786427:ADC786436 AMY786427:AMY786436 AWU786427:AWU786436 BGQ786427:BGQ786436 BQM786427:BQM786436 CAI786427:CAI786436 CKE786427:CKE786436 CUA786427:CUA786436 DDW786427:DDW786436 DNS786427:DNS786436 DXO786427:DXO786436 EHK786427:EHK786436 ERG786427:ERG786436 FBC786427:FBC786436 FKY786427:FKY786436 FUU786427:FUU786436 GEQ786427:GEQ786436 GOM786427:GOM786436 GYI786427:GYI786436 HIE786427:HIE786436 HSA786427:HSA786436 IBW786427:IBW786436 ILS786427:ILS786436 IVO786427:IVO786436 JFK786427:JFK786436 JPG786427:JPG786436 JZC786427:JZC786436 KIY786427:KIY786436 KSU786427:KSU786436 LCQ786427:LCQ786436 LMM786427:LMM786436 LWI786427:LWI786436 MGE786427:MGE786436 MQA786427:MQA786436 MZW786427:MZW786436 NJS786427:NJS786436 NTO786427:NTO786436 ODK786427:ODK786436 ONG786427:ONG786436 OXC786427:OXC786436 PGY786427:PGY786436 PQU786427:PQU786436 QAQ786427:QAQ786436 QKM786427:QKM786436 QUI786427:QUI786436 REE786427:REE786436 ROA786427:ROA786436 RXW786427:RXW786436 SHS786427:SHS786436 SRO786427:SRO786436 TBK786427:TBK786436 TLG786427:TLG786436 TVC786427:TVC786436 UEY786427:UEY786436 UOU786427:UOU786436 UYQ786427:UYQ786436 VIM786427:VIM786436 VSI786427:VSI786436 WCE786427:WCE786436 WMA786427:WMA786436 WVW786427:WVW786436 P851963:Q851972 JK851963:JK851972 TG851963:TG851972 ADC851963:ADC851972 AMY851963:AMY851972 AWU851963:AWU851972 BGQ851963:BGQ851972 BQM851963:BQM851972 CAI851963:CAI851972 CKE851963:CKE851972 CUA851963:CUA851972 DDW851963:DDW851972 DNS851963:DNS851972 DXO851963:DXO851972 EHK851963:EHK851972 ERG851963:ERG851972 FBC851963:FBC851972 FKY851963:FKY851972 FUU851963:FUU851972 GEQ851963:GEQ851972 GOM851963:GOM851972 GYI851963:GYI851972 HIE851963:HIE851972 HSA851963:HSA851972 IBW851963:IBW851972 ILS851963:ILS851972 IVO851963:IVO851972 JFK851963:JFK851972 JPG851963:JPG851972 JZC851963:JZC851972 KIY851963:KIY851972 KSU851963:KSU851972 LCQ851963:LCQ851972 LMM851963:LMM851972 LWI851963:LWI851972 MGE851963:MGE851972 MQA851963:MQA851972 MZW851963:MZW851972 NJS851963:NJS851972 NTO851963:NTO851972 ODK851963:ODK851972 ONG851963:ONG851972 OXC851963:OXC851972 PGY851963:PGY851972 PQU851963:PQU851972 QAQ851963:QAQ851972 QKM851963:QKM851972 QUI851963:QUI851972 REE851963:REE851972 ROA851963:ROA851972 RXW851963:RXW851972 SHS851963:SHS851972 SRO851963:SRO851972 TBK851963:TBK851972 TLG851963:TLG851972 TVC851963:TVC851972 UEY851963:UEY851972 UOU851963:UOU851972 UYQ851963:UYQ851972 VIM851963:VIM851972 VSI851963:VSI851972 WCE851963:WCE851972 WMA851963:WMA851972 WVW851963:WVW851972 P917499:Q917508 JK917499:JK917508 TG917499:TG917508 ADC917499:ADC917508 AMY917499:AMY917508 AWU917499:AWU917508 BGQ917499:BGQ917508 BQM917499:BQM917508 CAI917499:CAI917508 CKE917499:CKE917508 CUA917499:CUA917508 DDW917499:DDW917508 DNS917499:DNS917508 DXO917499:DXO917508 EHK917499:EHK917508 ERG917499:ERG917508 FBC917499:FBC917508 FKY917499:FKY917508 FUU917499:FUU917508 GEQ917499:GEQ917508 GOM917499:GOM917508 GYI917499:GYI917508 HIE917499:HIE917508 HSA917499:HSA917508 IBW917499:IBW917508 ILS917499:ILS917508 IVO917499:IVO917508 JFK917499:JFK917508 JPG917499:JPG917508 JZC917499:JZC917508 KIY917499:KIY917508 KSU917499:KSU917508 LCQ917499:LCQ917508 LMM917499:LMM917508 LWI917499:LWI917508 MGE917499:MGE917508 MQA917499:MQA917508 MZW917499:MZW917508 NJS917499:NJS917508 NTO917499:NTO917508 ODK917499:ODK917508 ONG917499:ONG917508 OXC917499:OXC917508 PGY917499:PGY917508 PQU917499:PQU917508 QAQ917499:QAQ917508 QKM917499:QKM917508 QUI917499:QUI917508 REE917499:REE917508 ROA917499:ROA917508 RXW917499:RXW917508 SHS917499:SHS917508 SRO917499:SRO917508 TBK917499:TBK917508 TLG917499:TLG917508 TVC917499:TVC917508 UEY917499:UEY917508 UOU917499:UOU917508 UYQ917499:UYQ917508 VIM917499:VIM917508 VSI917499:VSI917508 WCE917499:WCE917508 WMA917499:WMA917508 WVW917499:WVW917508 P983035:Q983044 JK983035:JK983044 TG983035:TG983044 ADC983035:ADC983044 AMY983035:AMY983044 AWU983035:AWU983044 BGQ983035:BGQ983044 BQM983035:BQM983044 CAI983035:CAI983044 CKE983035:CKE983044 CUA983035:CUA983044 DDW983035:DDW983044 DNS983035:DNS983044 DXO983035:DXO983044 EHK983035:EHK983044 ERG983035:ERG983044 FBC983035:FBC983044 FKY983035:FKY983044 FUU983035:FUU983044 GEQ983035:GEQ983044 GOM983035:GOM983044 GYI983035:GYI983044 HIE983035:HIE983044 HSA983035:HSA983044 IBW983035:IBW983044 ILS983035:ILS983044 IVO983035:IVO983044 JFK983035:JFK983044 JPG983035:JPG983044 JZC983035:JZC983044 KIY983035:KIY983044 KSU983035:KSU983044 LCQ983035:LCQ983044 LMM983035:LMM983044 LWI983035:LWI983044 MGE983035:MGE983044 MQA983035:MQA983044 MZW983035:MZW983044 NJS983035:NJS983044 NTO983035:NTO983044 ODK983035:ODK983044 ONG983035:ONG983044 OXC983035:OXC983044 PGY983035:PGY983044 PQU983035:PQU983044 QAQ983035:QAQ983044 QKM983035:QKM983044 QUI983035:QUI983044 REE983035:REE983044 ROA983035:ROA983044 RXW983035:RXW983044 SHS983035:SHS983044 SRO983035:SRO983044 TBK983035:TBK983044 TLG983035:TLG983044 TVC983035:TVC983044 UEY983035:UEY983044 UOU983035:UOU983044 UYQ983035:UYQ983044 VIM983035:VIM983044 VSI983035:VSI983044 WCE983035:WCE983044 WMA983035:WMA983044 WVW983035:WVW983044 WVW90:WVW91 JK97:JK101 TG97:TG101 ADC97:ADC101 AMY97:AMY101 AWU97:AWU101 BGQ97:BGQ101 BQM97:BQM101 CAI97:CAI101 CKE97:CKE101 CUA97:CUA101 DDW97:DDW101 DNS97:DNS101 DXO97:DXO101 EHK97:EHK101 ERG97:ERG101 FBC97:FBC101 FKY97:FKY101 FUU97:FUU101 GEQ97:GEQ101 GOM97:GOM101 GYI97:GYI101 HIE97:HIE101 HSA97:HSA101 IBW97:IBW101 ILS97:ILS101 IVO97:IVO101 JFK97:JFK101 JPG97:JPG101 JZC97:JZC101 KIY97:KIY101 KSU97:KSU101 LCQ97:LCQ101 LMM97:LMM101 LWI97:LWI101 MGE97:MGE101 MQA97:MQA101 MZW97:MZW101 NJS97:NJS101 NTO97:NTO101 ODK97:ODK101 ONG97:ONG101 OXC97:OXC101 PGY97:PGY101 PQU97:PQU101 QAQ97:QAQ101 QKM97:QKM101 QUI97:QUI101 REE97:REE101 ROA97:ROA101 RXW97:RXW101 SHS97:SHS101 SRO97:SRO101 TBK97:TBK101 TLG97:TLG101 TVC97:TVC101 UEY97:UEY101 UOU97:UOU101 UYQ97:UYQ101 VIM97:VIM101 VSI97:VSI101 WCE97:WCE101 WMA97:WMA101 WVW97:WVW101 P65600:Q65601 JK65600:JK65601 TG65600:TG65601 ADC65600:ADC65601 AMY65600:AMY65601 AWU65600:AWU65601 BGQ65600:BGQ65601 BQM65600:BQM65601 CAI65600:CAI65601 CKE65600:CKE65601 CUA65600:CUA65601 DDW65600:DDW65601 DNS65600:DNS65601 DXO65600:DXO65601 EHK65600:EHK65601 ERG65600:ERG65601 FBC65600:FBC65601 FKY65600:FKY65601 FUU65600:FUU65601 GEQ65600:GEQ65601 GOM65600:GOM65601 GYI65600:GYI65601 HIE65600:HIE65601 HSA65600:HSA65601 IBW65600:IBW65601 ILS65600:ILS65601 IVO65600:IVO65601 JFK65600:JFK65601 JPG65600:JPG65601 JZC65600:JZC65601 KIY65600:KIY65601 KSU65600:KSU65601 LCQ65600:LCQ65601 LMM65600:LMM65601 LWI65600:LWI65601 MGE65600:MGE65601 MQA65600:MQA65601 MZW65600:MZW65601 NJS65600:NJS65601 NTO65600:NTO65601 ODK65600:ODK65601 ONG65600:ONG65601 OXC65600:OXC65601 PGY65600:PGY65601 PQU65600:PQU65601 QAQ65600:QAQ65601 QKM65600:QKM65601 QUI65600:QUI65601 REE65600:REE65601 ROA65600:ROA65601 RXW65600:RXW65601 SHS65600:SHS65601 SRO65600:SRO65601 TBK65600:TBK65601 TLG65600:TLG65601 TVC65600:TVC65601 UEY65600:UEY65601 UOU65600:UOU65601 UYQ65600:UYQ65601 VIM65600:VIM65601 VSI65600:VSI65601 WCE65600:WCE65601 WMA65600:WMA65601 WVW65600:WVW65601 P131136:Q131137 JK131136:JK131137 TG131136:TG131137 ADC131136:ADC131137 AMY131136:AMY131137 AWU131136:AWU131137 BGQ131136:BGQ131137 BQM131136:BQM131137 CAI131136:CAI131137 CKE131136:CKE131137 CUA131136:CUA131137 DDW131136:DDW131137 DNS131136:DNS131137 DXO131136:DXO131137 EHK131136:EHK131137 ERG131136:ERG131137 FBC131136:FBC131137 FKY131136:FKY131137 FUU131136:FUU131137 GEQ131136:GEQ131137 GOM131136:GOM131137 GYI131136:GYI131137 HIE131136:HIE131137 HSA131136:HSA131137 IBW131136:IBW131137 ILS131136:ILS131137 IVO131136:IVO131137 JFK131136:JFK131137 JPG131136:JPG131137 JZC131136:JZC131137 KIY131136:KIY131137 KSU131136:KSU131137 LCQ131136:LCQ131137 LMM131136:LMM131137 LWI131136:LWI131137 MGE131136:MGE131137 MQA131136:MQA131137 MZW131136:MZW131137 NJS131136:NJS131137 NTO131136:NTO131137 ODK131136:ODK131137 ONG131136:ONG131137 OXC131136:OXC131137 PGY131136:PGY131137 PQU131136:PQU131137 QAQ131136:QAQ131137 QKM131136:QKM131137 QUI131136:QUI131137 REE131136:REE131137 ROA131136:ROA131137 RXW131136:RXW131137 SHS131136:SHS131137 SRO131136:SRO131137 TBK131136:TBK131137 TLG131136:TLG131137 TVC131136:TVC131137 UEY131136:UEY131137 UOU131136:UOU131137 UYQ131136:UYQ131137 VIM131136:VIM131137 VSI131136:VSI131137 WCE131136:WCE131137 WMA131136:WMA131137 WVW131136:WVW131137 P196672:Q196673 JK196672:JK196673 TG196672:TG196673 ADC196672:ADC196673 AMY196672:AMY196673 AWU196672:AWU196673 BGQ196672:BGQ196673 BQM196672:BQM196673 CAI196672:CAI196673 CKE196672:CKE196673 CUA196672:CUA196673 DDW196672:DDW196673 DNS196672:DNS196673 DXO196672:DXO196673 EHK196672:EHK196673 ERG196672:ERG196673 FBC196672:FBC196673 FKY196672:FKY196673 FUU196672:FUU196673 GEQ196672:GEQ196673 GOM196672:GOM196673 GYI196672:GYI196673 HIE196672:HIE196673 HSA196672:HSA196673 IBW196672:IBW196673 ILS196672:ILS196673 IVO196672:IVO196673 JFK196672:JFK196673 JPG196672:JPG196673 JZC196672:JZC196673 KIY196672:KIY196673 KSU196672:KSU196673 LCQ196672:LCQ196673 LMM196672:LMM196673 LWI196672:LWI196673 MGE196672:MGE196673 MQA196672:MQA196673 MZW196672:MZW196673 NJS196672:NJS196673 NTO196672:NTO196673 ODK196672:ODK196673 ONG196672:ONG196673 OXC196672:OXC196673 PGY196672:PGY196673 PQU196672:PQU196673 QAQ196672:QAQ196673 QKM196672:QKM196673 QUI196672:QUI196673 REE196672:REE196673 ROA196672:ROA196673 RXW196672:RXW196673 SHS196672:SHS196673 SRO196672:SRO196673 TBK196672:TBK196673 TLG196672:TLG196673 TVC196672:TVC196673 UEY196672:UEY196673 UOU196672:UOU196673 UYQ196672:UYQ196673 VIM196672:VIM196673 VSI196672:VSI196673 WCE196672:WCE196673 WMA196672:WMA196673 WVW196672:WVW196673 P262208:Q262209 JK262208:JK262209 TG262208:TG262209 ADC262208:ADC262209 AMY262208:AMY262209 AWU262208:AWU262209 BGQ262208:BGQ262209 BQM262208:BQM262209 CAI262208:CAI262209 CKE262208:CKE262209 CUA262208:CUA262209 DDW262208:DDW262209 DNS262208:DNS262209 DXO262208:DXO262209 EHK262208:EHK262209 ERG262208:ERG262209 FBC262208:FBC262209 FKY262208:FKY262209 FUU262208:FUU262209 GEQ262208:GEQ262209 GOM262208:GOM262209 GYI262208:GYI262209 HIE262208:HIE262209 HSA262208:HSA262209 IBW262208:IBW262209 ILS262208:ILS262209 IVO262208:IVO262209 JFK262208:JFK262209 JPG262208:JPG262209 JZC262208:JZC262209 KIY262208:KIY262209 KSU262208:KSU262209 LCQ262208:LCQ262209 LMM262208:LMM262209 LWI262208:LWI262209 MGE262208:MGE262209 MQA262208:MQA262209 MZW262208:MZW262209 NJS262208:NJS262209 NTO262208:NTO262209 ODK262208:ODK262209 ONG262208:ONG262209 OXC262208:OXC262209 PGY262208:PGY262209 PQU262208:PQU262209 QAQ262208:QAQ262209 QKM262208:QKM262209 QUI262208:QUI262209 REE262208:REE262209 ROA262208:ROA262209 RXW262208:RXW262209 SHS262208:SHS262209 SRO262208:SRO262209 TBK262208:TBK262209 TLG262208:TLG262209 TVC262208:TVC262209 UEY262208:UEY262209 UOU262208:UOU262209 UYQ262208:UYQ262209 VIM262208:VIM262209 VSI262208:VSI262209 WCE262208:WCE262209 WMA262208:WMA262209 WVW262208:WVW262209 P327744:Q327745 JK327744:JK327745 TG327744:TG327745 ADC327744:ADC327745 AMY327744:AMY327745 AWU327744:AWU327745 BGQ327744:BGQ327745 BQM327744:BQM327745 CAI327744:CAI327745 CKE327744:CKE327745 CUA327744:CUA327745 DDW327744:DDW327745 DNS327744:DNS327745 DXO327744:DXO327745 EHK327744:EHK327745 ERG327744:ERG327745 FBC327744:FBC327745 FKY327744:FKY327745 FUU327744:FUU327745 GEQ327744:GEQ327745 GOM327744:GOM327745 GYI327744:GYI327745 HIE327744:HIE327745 HSA327744:HSA327745 IBW327744:IBW327745 ILS327744:ILS327745 IVO327744:IVO327745 JFK327744:JFK327745 JPG327744:JPG327745 JZC327744:JZC327745 KIY327744:KIY327745 KSU327744:KSU327745 LCQ327744:LCQ327745 LMM327744:LMM327745 LWI327744:LWI327745 MGE327744:MGE327745 MQA327744:MQA327745 MZW327744:MZW327745 NJS327744:NJS327745 NTO327744:NTO327745 ODK327744:ODK327745 ONG327744:ONG327745 OXC327744:OXC327745 PGY327744:PGY327745 PQU327744:PQU327745 QAQ327744:QAQ327745 QKM327744:QKM327745 QUI327744:QUI327745 REE327744:REE327745 ROA327744:ROA327745 RXW327744:RXW327745 SHS327744:SHS327745 SRO327744:SRO327745 TBK327744:TBK327745 TLG327744:TLG327745 TVC327744:TVC327745 UEY327744:UEY327745 UOU327744:UOU327745 UYQ327744:UYQ327745 VIM327744:VIM327745 VSI327744:VSI327745 WCE327744:WCE327745 WMA327744:WMA327745 WVW327744:WVW327745 P393280:Q393281 JK393280:JK393281 TG393280:TG393281 ADC393280:ADC393281 AMY393280:AMY393281 AWU393280:AWU393281 BGQ393280:BGQ393281 BQM393280:BQM393281 CAI393280:CAI393281 CKE393280:CKE393281 CUA393280:CUA393281 DDW393280:DDW393281 DNS393280:DNS393281 DXO393280:DXO393281 EHK393280:EHK393281 ERG393280:ERG393281 FBC393280:FBC393281 FKY393280:FKY393281 FUU393280:FUU393281 GEQ393280:GEQ393281 GOM393280:GOM393281 GYI393280:GYI393281 HIE393280:HIE393281 HSA393280:HSA393281 IBW393280:IBW393281 ILS393280:ILS393281 IVO393280:IVO393281 JFK393280:JFK393281 JPG393280:JPG393281 JZC393280:JZC393281 KIY393280:KIY393281 KSU393280:KSU393281 LCQ393280:LCQ393281 LMM393280:LMM393281 LWI393280:LWI393281 MGE393280:MGE393281 MQA393280:MQA393281 MZW393280:MZW393281 NJS393280:NJS393281 NTO393280:NTO393281 ODK393280:ODK393281 ONG393280:ONG393281 OXC393280:OXC393281 PGY393280:PGY393281 PQU393280:PQU393281 QAQ393280:QAQ393281 QKM393280:QKM393281 QUI393280:QUI393281 REE393280:REE393281 ROA393280:ROA393281 RXW393280:RXW393281 SHS393280:SHS393281 SRO393280:SRO393281 TBK393280:TBK393281 TLG393280:TLG393281 TVC393280:TVC393281 UEY393280:UEY393281 UOU393280:UOU393281 UYQ393280:UYQ393281 VIM393280:VIM393281 VSI393280:VSI393281 WCE393280:WCE393281 WMA393280:WMA393281 WVW393280:WVW393281 P458816:Q458817 JK458816:JK458817 TG458816:TG458817 ADC458816:ADC458817 AMY458816:AMY458817 AWU458816:AWU458817 BGQ458816:BGQ458817 BQM458816:BQM458817 CAI458816:CAI458817 CKE458816:CKE458817 CUA458816:CUA458817 DDW458816:DDW458817 DNS458816:DNS458817 DXO458816:DXO458817 EHK458816:EHK458817 ERG458816:ERG458817 FBC458816:FBC458817 FKY458816:FKY458817 FUU458816:FUU458817 GEQ458816:GEQ458817 GOM458816:GOM458817 GYI458816:GYI458817 HIE458816:HIE458817 HSA458816:HSA458817 IBW458816:IBW458817 ILS458816:ILS458817 IVO458816:IVO458817 JFK458816:JFK458817 JPG458816:JPG458817 JZC458816:JZC458817 KIY458816:KIY458817 KSU458816:KSU458817 LCQ458816:LCQ458817 LMM458816:LMM458817 LWI458816:LWI458817 MGE458816:MGE458817 MQA458816:MQA458817 MZW458816:MZW458817 NJS458816:NJS458817 NTO458816:NTO458817 ODK458816:ODK458817 ONG458816:ONG458817 OXC458816:OXC458817 PGY458816:PGY458817 PQU458816:PQU458817 QAQ458816:QAQ458817 QKM458816:QKM458817 QUI458816:QUI458817 REE458816:REE458817 ROA458816:ROA458817 RXW458816:RXW458817 SHS458816:SHS458817 SRO458816:SRO458817 TBK458816:TBK458817 TLG458816:TLG458817 TVC458816:TVC458817 UEY458816:UEY458817 UOU458816:UOU458817 UYQ458816:UYQ458817 VIM458816:VIM458817 VSI458816:VSI458817 WCE458816:WCE458817 WMA458816:WMA458817 WVW458816:WVW458817 P524352:Q524353 JK524352:JK524353 TG524352:TG524353 ADC524352:ADC524353 AMY524352:AMY524353 AWU524352:AWU524353 BGQ524352:BGQ524353 BQM524352:BQM524353 CAI524352:CAI524353 CKE524352:CKE524353 CUA524352:CUA524353 DDW524352:DDW524353 DNS524352:DNS524353 DXO524352:DXO524353 EHK524352:EHK524353 ERG524352:ERG524353 FBC524352:FBC524353 FKY524352:FKY524353 FUU524352:FUU524353 GEQ524352:GEQ524353 GOM524352:GOM524353 GYI524352:GYI524353 HIE524352:HIE524353 HSA524352:HSA524353 IBW524352:IBW524353 ILS524352:ILS524353 IVO524352:IVO524353 JFK524352:JFK524353 JPG524352:JPG524353 JZC524352:JZC524353 KIY524352:KIY524353 KSU524352:KSU524353 LCQ524352:LCQ524353 LMM524352:LMM524353 LWI524352:LWI524353 MGE524352:MGE524353 MQA524352:MQA524353 MZW524352:MZW524353 NJS524352:NJS524353 NTO524352:NTO524353 ODK524352:ODK524353 ONG524352:ONG524353 OXC524352:OXC524353 PGY524352:PGY524353 PQU524352:PQU524353 QAQ524352:QAQ524353 QKM524352:QKM524353 QUI524352:QUI524353 REE524352:REE524353 ROA524352:ROA524353 RXW524352:RXW524353 SHS524352:SHS524353 SRO524352:SRO524353 TBK524352:TBK524353 TLG524352:TLG524353 TVC524352:TVC524353 UEY524352:UEY524353 UOU524352:UOU524353 UYQ524352:UYQ524353 VIM524352:VIM524353 VSI524352:VSI524353 WCE524352:WCE524353 WMA524352:WMA524353 WVW524352:WVW524353 P589888:Q589889 JK589888:JK589889 TG589888:TG589889 ADC589888:ADC589889 AMY589888:AMY589889 AWU589888:AWU589889 BGQ589888:BGQ589889 BQM589888:BQM589889 CAI589888:CAI589889 CKE589888:CKE589889 CUA589888:CUA589889 DDW589888:DDW589889 DNS589888:DNS589889 DXO589888:DXO589889 EHK589888:EHK589889 ERG589888:ERG589889 FBC589888:FBC589889 FKY589888:FKY589889 FUU589888:FUU589889 GEQ589888:GEQ589889 GOM589888:GOM589889 GYI589888:GYI589889 HIE589888:HIE589889 HSA589888:HSA589889 IBW589888:IBW589889 ILS589888:ILS589889 IVO589888:IVO589889 JFK589888:JFK589889 JPG589888:JPG589889 JZC589888:JZC589889 KIY589888:KIY589889 KSU589888:KSU589889 LCQ589888:LCQ589889 LMM589888:LMM589889 LWI589888:LWI589889 MGE589888:MGE589889 MQA589888:MQA589889 MZW589888:MZW589889 NJS589888:NJS589889 NTO589888:NTO589889 ODK589888:ODK589889 ONG589888:ONG589889 OXC589888:OXC589889 PGY589888:PGY589889 PQU589888:PQU589889 QAQ589888:QAQ589889 QKM589888:QKM589889 QUI589888:QUI589889 REE589888:REE589889 ROA589888:ROA589889 RXW589888:RXW589889 SHS589888:SHS589889 SRO589888:SRO589889 TBK589888:TBK589889 TLG589888:TLG589889 TVC589888:TVC589889 UEY589888:UEY589889 UOU589888:UOU589889 UYQ589888:UYQ589889 VIM589888:VIM589889 VSI589888:VSI589889 WCE589888:WCE589889 WMA589888:WMA589889 WVW589888:WVW589889 P655424:Q655425 JK655424:JK655425 TG655424:TG655425 ADC655424:ADC655425 AMY655424:AMY655425 AWU655424:AWU655425 BGQ655424:BGQ655425 BQM655424:BQM655425 CAI655424:CAI655425 CKE655424:CKE655425 CUA655424:CUA655425 DDW655424:DDW655425 DNS655424:DNS655425 DXO655424:DXO655425 EHK655424:EHK655425 ERG655424:ERG655425 FBC655424:FBC655425 FKY655424:FKY655425 FUU655424:FUU655425 GEQ655424:GEQ655425 GOM655424:GOM655425 GYI655424:GYI655425 HIE655424:HIE655425 HSA655424:HSA655425 IBW655424:IBW655425 ILS655424:ILS655425 IVO655424:IVO655425 JFK655424:JFK655425 JPG655424:JPG655425 JZC655424:JZC655425 KIY655424:KIY655425 KSU655424:KSU655425 LCQ655424:LCQ655425 LMM655424:LMM655425 LWI655424:LWI655425 MGE655424:MGE655425 MQA655424:MQA655425 MZW655424:MZW655425 NJS655424:NJS655425 NTO655424:NTO655425 ODK655424:ODK655425 ONG655424:ONG655425 OXC655424:OXC655425 PGY655424:PGY655425 PQU655424:PQU655425 QAQ655424:QAQ655425 QKM655424:QKM655425 QUI655424:QUI655425 REE655424:REE655425 ROA655424:ROA655425 RXW655424:RXW655425 SHS655424:SHS655425 SRO655424:SRO655425 TBK655424:TBK655425 TLG655424:TLG655425 TVC655424:TVC655425 UEY655424:UEY655425 UOU655424:UOU655425 UYQ655424:UYQ655425 VIM655424:VIM655425 VSI655424:VSI655425 WCE655424:WCE655425 WMA655424:WMA655425 WVW655424:WVW655425 P720960:Q720961 JK720960:JK720961 TG720960:TG720961 ADC720960:ADC720961 AMY720960:AMY720961 AWU720960:AWU720961 BGQ720960:BGQ720961 BQM720960:BQM720961 CAI720960:CAI720961 CKE720960:CKE720961 CUA720960:CUA720961 DDW720960:DDW720961 DNS720960:DNS720961 DXO720960:DXO720961 EHK720960:EHK720961 ERG720960:ERG720961 FBC720960:FBC720961 FKY720960:FKY720961 FUU720960:FUU720961 GEQ720960:GEQ720961 GOM720960:GOM720961 GYI720960:GYI720961 HIE720960:HIE720961 HSA720960:HSA720961 IBW720960:IBW720961 ILS720960:ILS720961 IVO720960:IVO720961 JFK720960:JFK720961 JPG720960:JPG720961 JZC720960:JZC720961 KIY720960:KIY720961 KSU720960:KSU720961 LCQ720960:LCQ720961 LMM720960:LMM720961 LWI720960:LWI720961 MGE720960:MGE720961 MQA720960:MQA720961 MZW720960:MZW720961 NJS720960:NJS720961 NTO720960:NTO720961 ODK720960:ODK720961 ONG720960:ONG720961 OXC720960:OXC720961 PGY720960:PGY720961 PQU720960:PQU720961 QAQ720960:QAQ720961 QKM720960:QKM720961 QUI720960:QUI720961 REE720960:REE720961 ROA720960:ROA720961 RXW720960:RXW720961 SHS720960:SHS720961 SRO720960:SRO720961 TBK720960:TBK720961 TLG720960:TLG720961 TVC720960:TVC720961 UEY720960:UEY720961 UOU720960:UOU720961 UYQ720960:UYQ720961 VIM720960:VIM720961 VSI720960:VSI720961 WCE720960:WCE720961 WMA720960:WMA720961 WVW720960:WVW720961 P786496:Q786497 JK786496:JK786497 TG786496:TG786497 ADC786496:ADC786497 AMY786496:AMY786497 AWU786496:AWU786497 BGQ786496:BGQ786497 BQM786496:BQM786497 CAI786496:CAI786497 CKE786496:CKE786497 CUA786496:CUA786497 DDW786496:DDW786497 DNS786496:DNS786497 DXO786496:DXO786497 EHK786496:EHK786497 ERG786496:ERG786497 FBC786496:FBC786497 FKY786496:FKY786497 FUU786496:FUU786497 GEQ786496:GEQ786497 GOM786496:GOM786497 GYI786496:GYI786497 HIE786496:HIE786497 HSA786496:HSA786497 IBW786496:IBW786497 ILS786496:ILS786497 IVO786496:IVO786497 JFK786496:JFK786497 JPG786496:JPG786497 JZC786496:JZC786497 KIY786496:KIY786497 KSU786496:KSU786497 LCQ786496:LCQ786497 LMM786496:LMM786497 LWI786496:LWI786497 MGE786496:MGE786497 MQA786496:MQA786497 MZW786496:MZW786497 NJS786496:NJS786497 NTO786496:NTO786497 ODK786496:ODK786497 ONG786496:ONG786497 OXC786496:OXC786497 PGY786496:PGY786497 PQU786496:PQU786497 QAQ786496:QAQ786497 QKM786496:QKM786497 QUI786496:QUI786497 REE786496:REE786497 ROA786496:ROA786497 RXW786496:RXW786497 SHS786496:SHS786497 SRO786496:SRO786497 TBK786496:TBK786497 TLG786496:TLG786497 TVC786496:TVC786497 UEY786496:UEY786497 UOU786496:UOU786497 UYQ786496:UYQ786497 VIM786496:VIM786497 VSI786496:VSI786497 WCE786496:WCE786497 WMA786496:WMA786497 WVW786496:WVW786497 P852032:Q852033 JK852032:JK852033 TG852032:TG852033 ADC852032:ADC852033 AMY852032:AMY852033 AWU852032:AWU852033 BGQ852032:BGQ852033 BQM852032:BQM852033 CAI852032:CAI852033 CKE852032:CKE852033 CUA852032:CUA852033 DDW852032:DDW852033 DNS852032:DNS852033 DXO852032:DXO852033 EHK852032:EHK852033 ERG852032:ERG852033 FBC852032:FBC852033 FKY852032:FKY852033 FUU852032:FUU852033 GEQ852032:GEQ852033 GOM852032:GOM852033 GYI852032:GYI852033 HIE852032:HIE852033 HSA852032:HSA852033 IBW852032:IBW852033 ILS852032:ILS852033 IVO852032:IVO852033 JFK852032:JFK852033 JPG852032:JPG852033 JZC852032:JZC852033 KIY852032:KIY852033 KSU852032:KSU852033 LCQ852032:LCQ852033 LMM852032:LMM852033 LWI852032:LWI852033 MGE852032:MGE852033 MQA852032:MQA852033 MZW852032:MZW852033 NJS852032:NJS852033 NTO852032:NTO852033 ODK852032:ODK852033 ONG852032:ONG852033 OXC852032:OXC852033 PGY852032:PGY852033 PQU852032:PQU852033 QAQ852032:QAQ852033 QKM852032:QKM852033 QUI852032:QUI852033 REE852032:REE852033 ROA852032:ROA852033 RXW852032:RXW852033 SHS852032:SHS852033 SRO852032:SRO852033 TBK852032:TBK852033 TLG852032:TLG852033 TVC852032:TVC852033 UEY852032:UEY852033 UOU852032:UOU852033 UYQ852032:UYQ852033 VIM852032:VIM852033 VSI852032:VSI852033 WCE852032:WCE852033 WMA852032:WMA852033 WVW852032:WVW852033 P917568:Q917569 JK917568:JK917569 TG917568:TG917569 ADC917568:ADC917569 AMY917568:AMY917569 AWU917568:AWU917569 BGQ917568:BGQ917569 BQM917568:BQM917569 CAI917568:CAI917569 CKE917568:CKE917569 CUA917568:CUA917569 DDW917568:DDW917569 DNS917568:DNS917569 DXO917568:DXO917569 EHK917568:EHK917569 ERG917568:ERG917569 FBC917568:FBC917569 FKY917568:FKY917569 FUU917568:FUU917569 GEQ917568:GEQ917569 GOM917568:GOM917569 GYI917568:GYI917569 HIE917568:HIE917569 HSA917568:HSA917569 IBW917568:IBW917569 ILS917568:ILS917569 IVO917568:IVO917569 JFK917568:JFK917569 JPG917568:JPG917569 JZC917568:JZC917569 KIY917568:KIY917569 KSU917568:KSU917569 LCQ917568:LCQ917569 LMM917568:LMM917569 LWI917568:LWI917569 MGE917568:MGE917569 MQA917568:MQA917569 MZW917568:MZW917569 NJS917568:NJS917569 NTO917568:NTO917569 ODK917568:ODK917569 ONG917568:ONG917569 OXC917568:OXC917569 PGY917568:PGY917569 PQU917568:PQU917569 QAQ917568:QAQ917569 QKM917568:QKM917569 QUI917568:QUI917569 REE917568:REE917569 ROA917568:ROA917569 RXW917568:RXW917569 SHS917568:SHS917569 SRO917568:SRO917569 TBK917568:TBK917569 TLG917568:TLG917569 TVC917568:TVC917569 UEY917568:UEY917569 UOU917568:UOU917569 UYQ917568:UYQ917569 VIM917568:VIM917569 VSI917568:VSI917569 WCE917568:WCE917569 WMA917568:WMA917569 WVW917568:WVW917569 P983104:Q983105 JK983104:JK983105 TG983104:TG983105 ADC983104:ADC983105 AMY983104:AMY983105 AWU983104:AWU983105 BGQ983104:BGQ983105 BQM983104:BQM983105 CAI983104:CAI983105 CKE983104:CKE983105 CUA983104:CUA983105 DDW983104:DDW983105 DNS983104:DNS983105 DXO983104:DXO983105 EHK983104:EHK983105 ERG983104:ERG983105 FBC983104:FBC983105 FKY983104:FKY983105 FUU983104:FUU983105 GEQ983104:GEQ983105 GOM983104:GOM983105 GYI983104:GYI983105 HIE983104:HIE983105 HSA983104:HSA983105 IBW983104:IBW983105 ILS983104:ILS983105 IVO983104:IVO983105 JFK983104:JFK983105 JPG983104:JPG983105 JZC983104:JZC983105 KIY983104:KIY983105 KSU983104:KSU983105 LCQ983104:LCQ983105 LMM983104:LMM983105 LWI983104:LWI983105 MGE983104:MGE983105 MQA983104:MQA983105 MZW983104:MZW983105 NJS983104:NJS983105 NTO983104:NTO983105 ODK983104:ODK983105 ONG983104:ONG983105 OXC983104:OXC983105 PGY983104:PGY983105 PQU983104:PQU983105 QAQ983104:QAQ983105 QKM983104:QKM983105 QUI983104:QUI983105 REE983104:REE983105 ROA983104:ROA983105 RXW983104:RXW983105 SHS983104:SHS983105 SRO983104:SRO983105 TBK983104:TBK983105 TLG983104:TLG983105 TVC983104:TVC983105 UEY983104:UEY983105 UOU983104:UOU983105 UYQ983104:UYQ983105 VIM983104:VIM983105 VSI983104:VSI983105 WCE983104:WCE983105 WMA983104:WMA983105 WVW983104:WVW983105 EHK117:EHK136 JK10:JK19 TG10:TG19 ADC10:ADC19 AMY10:AMY19 AWU10:AWU19 BGQ10:BGQ19 BQM10:BQM19 CAI10:CAI19 CKE10:CKE19 CUA10:CUA19 DDW10:DDW19 DNS10:DNS19 DXO10:DXO19 EHK10:EHK19 ERG10:ERG19 FBC10:FBC19 FKY10:FKY19 FUU10:FUU19 GEQ10:GEQ19 GOM10:GOM19 GYI10:GYI19 HIE10:HIE19 HSA10:HSA19 IBW10:IBW19 ILS10:ILS19 IVO10:IVO19 JFK10:JFK19 JPG10:JPG19 JZC10:JZC19 KIY10:KIY19 KSU10:KSU19 LCQ10:LCQ19 LMM10:LMM19 LWI10:LWI19 MGE10:MGE19 MQA10:MQA19 MZW10:MZW19 NJS10:NJS19 NTO10:NTO19 ODK10:ODK19 ONG10:ONG19 OXC10:OXC19 PGY10:PGY19 PQU10:PQU19 QAQ10:QAQ19 QKM10:QKM19 QUI10:QUI19 REE10:REE19 ROA10:ROA19 RXW10:RXW19 SHS10:SHS19 SRO10:SRO19 TBK10:TBK19 TLG10:TLG19 TVC10:TVC19 UEY10:UEY19 UOU10:UOU19 UYQ10:UYQ19 VIM10:VIM19 VSI10:VSI19 WCE10:WCE19 WMA10:WMA19 WVW10:WVW19 P65518:Q65527 JK65518:JK65527 TG65518:TG65527 ADC65518:ADC65527 AMY65518:AMY65527 AWU65518:AWU65527 BGQ65518:BGQ65527 BQM65518:BQM65527 CAI65518:CAI65527 CKE65518:CKE65527 CUA65518:CUA65527 DDW65518:DDW65527 DNS65518:DNS65527 DXO65518:DXO65527 EHK65518:EHK65527 ERG65518:ERG65527 FBC65518:FBC65527 FKY65518:FKY65527 FUU65518:FUU65527 GEQ65518:GEQ65527 GOM65518:GOM65527 GYI65518:GYI65527 HIE65518:HIE65527 HSA65518:HSA65527 IBW65518:IBW65527 ILS65518:ILS65527 IVO65518:IVO65527 JFK65518:JFK65527 JPG65518:JPG65527 JZC65518:JZC65527 KIY65518:KIY65527 KSU65518:KSU65527 LCQ65518:LCQ65527 LMM65518:LMM65527 LWI65518:LWI65527 MGE65518:MGE65527 MQA65518:MQA65527 MZW65518:MZW65527 NJS65518:NJS65527 NTO65518:NTO65527 ODK65518:ODK65527 ONG65518:ONG65527 OXC65518:OXC65527 PGY65518:PGY65527 PQU65518:PQU65527 QAQ65518:QAQ65527 QKM65518:QKM65527 QUI65518:QUI65527 REE65518:REE65527 ROA65518:ROA65527 RXW65518:RXW65527 SHS65518:SHS65527 SRO65518:SRO65527 TBK65518:TBK65527 TLG65518:TLG65527 TVC65518:TVC65527 UEY65518:UEY65527 UOU65518:UOU65527 UYQ65518:UYQ65527 VIM65518:VIM65527 VSI65518:VSI65527 WCE65518:WCE65527 WMA65518:WMA65527 WVW65518:WVW65527 P131054:Q131063 JK131054:JK131063 TG131054:TG131063 ADC131054:ADC131063 AMY131054:AMY131063 AWU131054:AWU131063 BGQ131054:BGQ131063 BQM131054:BQM131063 CAI131054:CAI131063 CKE131054:CKE131063 CUA131054:CUA131063 DDW131054:DDW131063 DNS131054:DNS131063 DXO131054:DXO131063 EHK131054:EHK131063 ERG131054:ERG131063 FBC131054:FBC131063 FKY131054:FKY131063 FUU131054:FUU131063 GEQ131054:GEQ131063 GOM131054:GOM131063 GYI131054:GYI131063 HIE131054:HIE131063 HSA131054:HSA131063 IBW131054:IBW131063 ILS131054:ILS131063 IVO131054:IVO131063 JFK131054:JFK131063 JPG131054:JPG131063 JZC131054:JZC131063 KIY131054:KIY131063 KSU131054:KSU131063 LCQ131054:LCQ131063 LMM131054:LMM131063 LWI131054:LWI131063 MGE131054:MGE131063 MQA131054:MQA131063 MZW131054:MZW131063 NJS131054:NJS131063 NTO131054:NTO131063 ODK131054:ODK131063 ONG131054:ONG131063 OXC131054:OXC131063 PGY131054:PGY131063 PQU131054:PQU131063 QAQ131054:QAQ131063 QKM131054:QKM131063 QUI131054:QUI131063 REE131054:REE131063 ROA131054:ROA131063 RXW131054:RXW131063 SHS131054:SHS131063 SRO131054:SRO131063 TBK131054:TBK131063 TLG131054:TLG131063 TVC131054:TVC131063 UEY131054:UEY131063 UOU131054:UOU131063 UYQ131054:UYQ131063 VIM131054:VIM131063 VSI131054:VSI131063 WCE131054:WCE131063 WMA131054:WMA131063 WVW131054:WVW131063 P196590:Q196599 JK196590:JK196599 TG196590:TG196599 ADC196590:ADC196599 AMY196590:AMY196599 AWU196590:AWU196599 BGQ196590:BGQ196599 BQM196590:BQM196599 CAI196590:CAI196599 CKE196590:CKE196599 CUA196590:CUA196599 DDW196590:DDW196599 DNS196590:DNS196599 DXO196590:DXO196599 EHK196590:EHK196599 ERG196590:ERG196599 FBC196590:FBC196599 FKY196590:FKY196599 FUU196590:FUU196599 GEQ196590:GEQ196599 GOM196590:GOM196599 GYI196590:GYI196599 HIE196590:HIE196599 HSA196590:HSA196599 IBW196590:IBW196599 ILS196590:ILS196599 IVO196590:IVO196599 JFK196590:JFK196599 JPG196590:JPG196599 JZC196590:JZC196599 KIY196590:KIY196599 KSU196590:KSU196599 LCQ196590:LCQ196599 LMM196590:LMM196599 LWI196590:LWI196599 MGE196590:MGE196599 MQA196590:MQA196599 MZW196590:MZW196599 NJS196590:NJS196599 NTO196590:NTO196599 ODK196590:ODK196599 ONG196590:ONG196599 OXC196590:OXC196599 PGY196590:PGY196599 PQU196590:PQU196599 QAQ196590:QAQ196599 QKM196590:QKM196599 QUI196590:QUI196599 REE196590:REE196599 ROA196590:ROA196599 RXW196590:RXW196599 SHS196590:SHS196599 SRO196590:SRO196599 TBK196590:TBK196599 TLG196590:TLG196599 TVC196590:TVC196599 UEY196590:UEY196599 UOU196590:UOU196599 UYQ196590:UYQ196599 VIM196590:VIM196599 VSI196590:VSI196599 WCE196590:WCE196599 WMA196590:WMA196599 WVW196590:WVW196599 P262126:Q262135 JK262126:JK262135 TG262126:TG262135 ADC262126:ADC262135 AMY262126:AMY262135 AWU262126:AWU262135 BGQ262126:BGQ262135 BQM262126:BQM262135 CAI262126:CAI262135 CKE262126:CKE262135 CUA262126:CUA262135 DDW262126:DDW262135 DNS262126:DNS262135 DXO262126:DXO262135 EHK262126:EHK262135 ERG262126:ERG262135 FBC262126:FBC262135 FKY262126:FKY262135 FUU262126:FUU262135 GEQ262126:GEQ262135 GOM262126:GOM262135 GYI262126:GYI262135 HIE262126:HIE262135 HSA262126:HSA262135 IBW262126:IBW262135 ILS262126:ILS262135 IVO262126:IVO262135 JFK262126:JFK262135 JPG262126:JPG262135 JZC262126:JZC262135 KIY262126:KIY262135 KSU262126:KSU262135 LCQ262126:LCQ262135 LMM262126:LMM262135 LWI262126:LWI262135 MGE262126:MGE262135 MQA262126:MQA262135 MZW262126:MZW262135 NJS262126:NJS262135 NTO262126:NTO262135 ODK262126:ODK262135 ONG262126:ONG262135 OXC262126:OXC262135 PGY262126:PGY262135 PQU262126:PQU262135 QAQ262126:QAQ262135 QKM262126:QKM262135 QUI262126:QUI262135 REE262126:REE262135 ROA262126:ROA262135 RXW262126:RXW262135 SHS262126:SHS262135 SRO262126:SRO262135 TBK262126:TBK262135 TLG262126:TLG262135 TVC262126:TVC262135 UEY262126:UEY262135 UOU262126:UOU262135 UYQ262126:UYQ262135 VIM262126:VIM262135 VSI262126:VSI262135 WCE262126:WCE262135 WMA262126:WMA262135 WVW262126:WVW262135 P327662:Q327671 JK327662:JK327671 TG327662:TG327671 ADC327662:ADC327671 AMY327662:AMY327671 AWU327662:AWU327671 BGQ327662:BGQ327671 BQM327662:BQM327671 CAI327662:CAI327671 CKE327662:CKE327671 CUA327662:CUA327671 DDW327662:DDW327671 DNS327662:DNS327671 DXO327662:DXO327671 EHK327662:EHK327671 ERG327662:ERG327671 FBC327662:FBC327671 FKY327662:FKY327671 FUU327662:FUU327671 GEQ327662:GEQ327671 GOM327662:GOM327671 GYI327662:GYI327671 HIE327662:HIE327671 HSA327662:HSA327671 IBW327662:IBW327671 ILS327662:ILS327671 IVO327662:IVO327671 JFK327662:JFK327671 JPG327662:JPG327671 JZC327662:JZC327671 KIY327662:KIY327671 KSU327662:KSU327671 LCQ327662:LCQ327671 LMM327662:LMM327671 LWI327662:LWI327671 MGE327662:MGE327671 MQA327662:MQA327671 MZW327662:MZW327671 NJS327662:NJS327671 NTO327662:NTO327671 ODK327662:ODK327671 ONG327662:ONG327671 OXC327662:OXC327671 PGY327662:PGY327671 PQU327662:PQU327671 QAQ327662:QAQ327671 QKM327662:QKM327671 QUI327662:QUI327671 REE327662:REE327671 ROA327662:ROA327671 RXW327662:RXW327671 SHS327662:SHS327671 SRO327662:SRO327671 TBK327662:TBK327671 TLG327662:TLG327671 TVC327662:TVC327671 UEY327662:UEY327671 UOU327662:UOU327671 UYQ327662:UYQ327671 VIM327662:VIM327671 VSI327662:VSI327671 WCE327662:WCE327671 WMA327662:WMA327671 WVW327662:WVW327671 P393198:Q393207 JK393198:JK393207 TG393198:TG393207 ADC393198:ADC393207 AMY393198:AMY393207 AWU393198:AWU393207 BGQ393198:BGQ393207 BQM393198:BQM393207 CAI393198:CAI393207 CKE393198:CKE393207 CUA393198:CUA393207 DDW393198:DDW393207 DNS393198:DNS393207 DXO393198:DXO393207 EHK393198:EHK393207 ERG393198:ERG393207 FBC393198:FBC393207 FKY393198:FKY393207 FUU393198:FUU393207 GEQ393198:GEQ393207 GOM393198:GOM393207 GYI393198:GYI393207 HIE393198:HIE393207 HSA393198:HSA393207 IBW393198:IBW393207 ILS393198:ILS393207 IVO393198:IVO393207 JFK393198:JFK393207 JPG393198:JPG393207 JZC393198:JZC393207 KIY393198:KIY393207 KSU393198:KSU393207 LCQ393198:LCQ393207 LMM393198:LMM393207 LWI393198:LWI393207 MGE393198:MGE393207 MQA393198:MQA393207 MZW393198:MZW393207 NJS393198:NJS393207 NTO393198:NTO393207 ODK393198:ODK393207 ONG393198:ONG393207 OXC393198:OXC393207 PGY393198:PGY393207 PQU393198:PQU393207 QAQ393198:QAQ393207 QKM393198:QKM393207 QUI393198:QUI393207 REE393198:REE393207 ROA393198:ROA393207 RXW393198:RXW393207 SHS393198:SHS393207 SRO393198:SRO393207 TBK393198:TBK393207 TLG393198:TLG393207 TVC393198:TVC393207 UEY393198:UEY393207 UOU393198:UOU393207 UYQ393198:UYQ393207 VIM393198:VIM393207 VSI393198:VSI393207 WCE393198:WCE393207 WMA393198:WMA393207 WVW393198:WVW393207 P458734:Q458743 JK458734:JK458743 TG458734:TG458743 ADC458734:ADC458743 AMY458734:AMY458743 AWU458734:AWU458743 BGQ458734:BGQ458743 BQM458734:BQM458743 CAI458734:CAI458743 CKE458734:CKE458743 CUA458734:CUA458743 DDW458734:DDW458743 DNS458734:DNS458743 DXO458734:DXO458743 EHK458734:EHK458743 ERG458734:ERG458743 FBC458734:FBC458743 FKY458734:FKY458743 FUU458734:FUU458743 GEQ458734:GEQ458743 GOM458734:GOM458743 GYI458734:GYI458743 HIE458734:HIE458743 HSA458734:HSA458743 IBW458734:IBW458743 ILS458734:ILS458743 IVO458734:IVO458743 JFK458734:JFK458743 JPG458734:JPG458743 JZC458734:JZC458743 KIY458734:KIY458743 KSU458734:KSU458743 LCQ458734:LCQ458743 LMM458734:LMM458743 LWI458734:LWI458743 MGE458734:MGE458743 MQA458734:MQA458743 MZW458734:MZW458743 NJS458734:NJS458743 NTO458734:NTO458743 ODK458734:ODK458743 ONG458734:ONG458743 OXC458734:OXC458743 PGY458734:PGY458743 PQU458734:PQU458743 QAQ458734:QAQ458743 QKM458734:QKM458743 QUI458734:QUI458743 REE458734:REE458743 ROA458734:ROA458743 RXW458734:RXW458743 SHS458734:SHS458743 SRO458734:SRO458743 TBK458734:TBK458743 TLG458734:TLG458743 TVC458734:TVC458743 UEY458734:UEY458743 UOU458734:UOU458743 UYQ458734:UYQ458743 VIM458734:VIM458743 VSI458734:VSI458743 WCE458734:WCE458743 WMA458734:WMA458743 WVW458734:WVW458743 P524270:Q524279 JK524270:JK524279 TG524270:TG524279 ADC524270:ADC524279 AMY524270:AMY524279 AWU524270:AWU524279 BGQ524270:BGQ524279 BQM524270:BQM524279 CAI524270:CAI524279 CKE524270:CKE524279 CUA524270:CUA524279 DDW524270:DDW524279 DNS524270:DNS524279 DXO524270:DXO524279 EHK524270:EHK524279 ERG524270:ERG524279 FBC524270:FBC524279 FKY524270:FKY524279 FUU524270:FUU524279 GEQ524270:GEQ524279 GOM524270:GOM524279 GYI524270:GYI524279 HIE524270:HIE524279 HSA524270:HSA524279 IBW524270:IBW524279 ILS524270:ILS524279 IVO524270:IVO524279 JFK524270:JFK524279 JPG524270:JPG524279 JZC524270:JZC524279 KIY524270:KIY524279 KSU524270:KSU524279 LCQ524270:LCQ524279 LMM524270:LMM524279 LWI524270:LWI524279 MGE524270:MGE524279 MQA524270:MQA524279 MZW524270:MZW524279 NJS524270:NJS524279 NTO524270:NTO524279 ODK524270:ODK524279 ONG524270:ONG524279 OXC524270:OXC524279 PGY524270:PGY524279 PQU524270:PQU524279 QAQ524270:QAQ524279 QKM524270:QKM524279 QUI524270:QUI524279 REE524270:REE524279 ROA524270:ROA524279 RXW524270:RXW524279 SHS524270:SHS524279 SRO524270:SRO524279 TBK524270:TBK524279 TLG524270:TLG524279 TVC524270:TVC524279 UEY524270:UEY524279 UOU524270:UOU524279 UYQ524270:UYQ524279 VIM524270:VIM524279 VSI524270:VSI524279 WCE524270:WCE524279 WMA524270:WMA524279 WVW524270:WVW524279 P589806:Q589815 JK589806:JK589815 TG589806:TG589815 ADC589806:ADC589815 AMY589806:AMY589815 AWU589806:AWU589815 BGQ589806:BGQ589815 BQM589806:BQM589815 CAI589806:CAI589815 CKE589806:CKE589815 CUA589806:CUA589815 DDW589806:DDW589815 DNS589806:DNS589815 DXO589806:DXO589815 EHK589806:EHK589815 ERG589806:ERG589815 FBC589806:FBC589815 FKY589806:FKY589815 FUU589806:FUU589815 GEQ589806:GEQ589815 GOM589806:GOM589815 GYI589806:GYI589815 HIE589806:HIE589815 HSA589806:HSA589815 IBW589806:IBW589815 ILS589806:ILS589815 IVO589806:IVO589815 JFK589806:JFK589815 JPG589806:JPG589815 JZC589806:JZC589815 KIY589806:KIY589815 KSU589806:KSU589815 LCQ589806:LCQ589815 LMM589806:LMM589815 LWI589806:LWI589815 MGE589806:MGE589815 MQA589806:MQA589815 MZW589806:MZW589815 NJS589806:NJS589815 NTO589806:NTO589815 ODK589806:ODK589815 ONG589806:ONG589815 OXC589806:OXC589815 PGY589806:PGY589815 PQU589806:PQU589815 QAQ589806:QAQ589815 QKM589806:QKM589815 QUI589806:QUI589815 REE589806:REE589815 ROA589806:ROA589815 RXW589806:RXW589815 SHS589806:SHS589815 SRO589806:SRO589815 TBK589806:TBK589815 TLG589806:TLG589815 TVC589806:TVC589815 UEY589806:UEY589815 UOU589806:UOU589815 UYQ589806:UYQ589815 VIM589806:VIM589815 VSI589806:VSI589815 WCE589806:WCE589815 WMA589806:WMA589815 WVW589806:WVW589815 P655342:Q655351 JK655342:JK655351 TG655342:TG655351 ADC655342:ADC655351 AMY655342:AMY655351 AWU655342:AWU655351 BGQ655342:BGQ655351 BQM655342:BQM655351 CAI655342:CAI655351 CKE655342:CKE655351 CUA655342:CUA655351 DDW655342:DDW655351 DNS655342:DNS655351 DXO655342:DXO655351 EHK655342:EHK655351 ERG655342:ERG655351 FBC655342:FBC655351 FKY655342:FKY655351 FUU655342:FUU655351 GEQ655342:GEQ655351 GOM655342:GOM655351 GYI655342:GYI655351 HIE655342:HIE655351 HSA655342:HSA655351 IBW655342:IBW655351 ILS655342:ILS655351 IVO655342:IVO655351 JFK655342:JFK655351 JPG655342:JPG655351 JZC655342:JZC655351 KIY655342:KIY655351 KSU655342:KSU655351 LCQ655342:LCQ655351 LMM655342:LMM655351 LWI655342:LWI655351 MGE655342:MGE655351 MQA655342:MQA655351 MZW655342:MZW655351 NJS655342:NJS655351 NTO655342:NTO655351 ODK655342:ODK655351 ONG655342:ONG655351 OXC655342:OXC655351 PGY655342:PGY655351 PQU655342:PQU655351 QAQ655342:QAQ655351 QKM655342:QKM655351 QUI655342:QUI655351 REE655342:REE655351 ROA655342:ROA655351 RXW655342:RXW655351 SHS655342:SHS655351 SRO655342:SRO655351 TBK655342:TBK655351 TLG655342:TLG655351 TVC655342:TVC655351 UEY655342:UEY655351 UOU655342:UOU655351 UYQ655342:UYQ655351 VIM655342:VIM655351 VSI655342:VSI655351 WCE655342:WCE655351 WMA655342:WMA655351 WVW655342:WVW655351 P720878:Q720887 JK720878:JK720887 TG720878:TG720887 ADC720878:ADC720887 AMY720878:AMY720887 AWU720878:AWU720887 BGQ720878:BGQ720887 BQM720878:BQM720887 CAI720878:CAI720887 CKE720878:CKE720887 CUA720878:CUA720887 DDW720878:DDW720887 DNS720878:DNS720887 DXO720878:DXO720887 EHK720878:EHK720887 ERG720878:ERG720887 FBC720878:FBC720887 FKY720878:FKY720887 FUU720878:FUU720887 GEQ720878:GEQ720887 GOM720878:GOM720887 GYI720878:GYI720887 HIE720878:HIE720887 HSA720878:HSA720887 IBW720878:IBW720887 ILS720878:ILS720887 IVO720878:IVO720887 JFK720878:JFK720887 JPG720878:JPG720887 JZC720878:JZC720887 KIY720878:KIY720887 KSU720878:KSU720887 LCQ720878:LCQ720887 LMM720878:LMM720887 LWI720878:LWI720887 MGE720878:MGE720887 MQA720878:MQA720887 MZW720878:MZW720887 NJS720878:NJS720887 NTO720878:NTO720887 ODK720878:ODK720887 ONG720878:ONG720887 OXC720878:OXC720887 PGY720878:PGY720887 PQU720878:PQU720887 QAQ720878:QAQ720887 QKM720878:QKM720887 QUI720878:QUI720887 REE720878:REE720887 ROA720878:ROA720887 RXW720878:RXW720887 SHS720878:SHS720887 SRO720878:SRO720887 TBK720878:TBK720887 TLG720878:TLG720887 TVC720878:TVC720887 UEY720878:UEY720887 UOU720878:UOU720887 UYQ720878:UYQ720887 VIM720878:VIM720887 VSI720878:VSI720887 WCE720878:WCE720887 WMA720878:WMA720887 WVW720878:WVW720887 P786414:Q786423 JK786414:JK786423 TG786414:TG786423 ADC786414:ADC786423 AMY786414:AMY786423 AWU786414:AWU786423 BGQ786414:BGQ786423 BQM786414:BQM786423 CAI786414:CAI786423 CKE786414:CKE786423 CUA786414:CUA786423 DDW786414:DDW786423 DNS786414:DNS786423 DXO786414:DXO786423 EHK786414:EHK786423 ERG786414:ERG786423 FBC786414:FBC786423 FKY786414:FKY786423 FUU786414:FUU786423 GEQ786414:GEQ786423 GOM786414:GOM786423 GYI786414:GYI786423 HIE786414:HIE786423 HSA786414:HSA786423 IBW786414:IBW786423 ILS786414:ILS786423 IVO786414:IVO786423 JFK786414:JFK786423 JPG786414:JPG786423 JZC786414:JZC786423 KIY786414:KIY786423 KSU786414:KSU786423 LCQ786414:LCQ786423 LMM786414:LMM786423 LWI786414:LWI786423 MGE786414:MGE786423 MQA786414:MQA786423 MZW786414:MZW786423 NJS786414:NJS786423 NTO786414:NTO786423 ODK786414:ODK786423 ONG786414:ONG786423 OXC786414:OXC786423 PGY786414:PGY786423 PQU786414:PQU786423 QAQ786414:QAQ786423 QKM786414:QKM786423 QUI786414:QUI786423 REE786414:REE786423 ROA786414:ROA786423 RXW786414:RXW786423 SHS786414:SHS786423 SRO786414:SRO786423 TBK786414:TBK786423 TLG786414:TLG786423 TVC786414:TVC786423 UEY786414:UEY786423 UOU786414:UOU786423 UYQ786414:UYQ786423 VIM786414:VIM786423 VSI786414:VSI786423 WCE786414:WCE786423 WMA786414:WMA786423 WVW786414:WVW786423 P851950:Q851959 JK851950:JK851959 TG851950:TG851959 ADC851950:ADC851959 AMY851950:AMY851959 AWU851950:AWU851959 BGQ851950:BGQ851959 BQM851950:BQM851959 CAI851950:CAI851959 CKE851950:CKE851959 CUA851950:CUA851959 DDW851950:DDW851959 DNS851950:DNS851959 DXO851950:DXO851959 EHK851950:EHK851959 ERG851950:ERG851959 FBC851950:FBC851959 FKY851950:FKY851959 FUU851950:FUU851959 GEQ851950:GEQ851959 GOM851950:GOM851959 GYI851950:GYI851959 HIE851950:HIE851959 HSA851950:HSA851959 IBW851950:IBW851959 ILS851950:ILS851959 IVO851950:IVO851959 JFK851950:JFK851959 JPG851950:JPG851959 JZC851950:JZC851959 KIY851950:KIY851959 KSU851950:KSU851959 LCQ851950:LCQ851959 LMM851950:LMM851959 LWI851950:LWI851959 MGE851950:MGE851959 MQA851950:MQA851959 MZW851950:MZW851959 NJS851950:NJS851959 NTO851950:NTO851959 ODK851950:ODK851959 ONG851950:ONG851959 OXC851950:OXC851959 PGY851950:PGY851959 PQU851950:PQU851959 QAQ851950:QAQ851959 QKM851950:QKM851959 QUI851950:QUI851959 REE851950:REE851959 ROA851950:ROA851959 RXW851950:RXW851959 SHS851950:SHS851959 SRO851950:SRO851959 TBK851950:TBK851959 TLG851950:TLG851959 TVC851950:TVC851959 UEY851950:UEY851959 UOU851950:UOU851959 UYQ851950:UYQ851959 VIM851950:VIM851959 VSI851950:VSI851959 WCE851950:WCE851959 WMA851950:WMA851959 WVW851950:WVW851959 P917486:Q917495 JK917486:JK917495 TG917486:TG917495 ADC917486:ADC917495 AMY917486:AMY917495 AWU917486:AWU917495 BGQ917486:BGQ917495 BQM917486:BQM917495 CAI917486:CAI917495 CKE917486:CKE917495 CUA917486:CUA917495 DDW917486:DDW917495 DNS917486:DNS917495 DXO917486:DXO917495 EHK917486:EHK917495 ERG917486:ERG917495 FBC917486:FBC917495 FKY917486:FKY917495 FUU917486:FUU917495 GEQ917486:GEQ917495 GOM917486:GOM917495 GYI917486:GYI917495 HIE917486:HIE917495 HSA917486:HSA917495 IBW917486:IBW917495 ILS917486:ILS917495 IVO917486:IVO917495 JFK917486:JFK917495 JPG917486:JPG917495 JZC917486:JZC917495 KIY917486:KIY917495 KSU917486:KSU917495 LCQ917486:LCQ917495 LMM917486:LMM917495 LWI917486:LWI917495 MGE917486:MGE917495 MQA917486:MQA917495 MZW917486:MZW917495 NJS917486:NJS917495 NTO917486:NTO917495 ODK917486:ODK917495 ONG917486:ONG917495 OXC917486:OXC917495 PGY917486:PGY917495 PQU917486:PQU917495 QAQ917486:QAQ917495 QKM917486:QKM917495 QUI917486:QUI917495 REE917486:REE917495 ROA917486:ROA917495 RXW917486:RXW917495 SHS917486:SHS917495 SRO917486:SRO917495 TBK917486:TBK917495 TLG917486:TLG917495 TVC917486:TVC917495 UEY917486:UEY917495 UOU917486:UOU917495 UYQ917486:UYQ917495 VIM917486:VIM917495 VSI917486:VSI917495 WCE917486:WCE917495 WMA917486:WMA917495 WVW917486:WVW917495 P983022:Q983031 JK983022:JK983031 TG983022:TG983031 ADC983022:ADC983031 AMY983022:AMY983031 AWU983022:AWU983031 BGQ983022:BGQ983031 BQM983022:BQM983031 CAI983022:CAI983031 CKE983022:CKE983031 CUA983022:CUA983031 DDW983022:DDW983031 DNS983022:DNS983031 DXO983022:DXO983031 EHK983022:EHK983031 ERG983022:ERG983031 FBC983022:FBC983031 FKY983022:FKY983031 FUU983022:FUU983031 GEQ983022:GEQ983031 GOM983022:GOM983031 GYI983022:GYI983031 HIE983022:HIE983031 HSA983022:HSA983031 IBW983022:IBW983031 ILS983022:ILS983031 IVO983022:IVO983031 JFK983022:JFK983031 JPG983022:JPG983031 JZC983022:JZC983031 KIY983022:KIY983031 KSU983022:KSU983031 LCQ983022:LCQ983031 LMM983022:LMM983031 LWI983022:LWI983031 MGE983022:MGE983031 MQA983022:MQA983031 MZW983022:MZW983031 NJS983022:NJS983031 NTO983022:NTO983031 ODK983022:ODK983031 ONG983022:ONG983031 OXC983022:OXC983031 PGY983022:PGY983031 PQU983022:PQU983031 QAQ983022:QAQ983031 QKM983022:QKM983031 QUI983022:QUI983031 REE983022:REE983031 ROA983022:ROA983031 RXW983022:RXW983031 SHS983022:SHS983031 SRO983022:SRO983031 TBK983022:TBK983031 TLG983022:TLG983031 TVC983022:TVC983031 UEY983022:UEY983031 UOU983022:UOU983031 UYQ983022:UYQ983031 VIM983022:VIM983031 VSI983022:VSI983031 WCE983022:WCE983031 WMA983022:WMA983031 WVW983022:WVW983031 JK117:JK136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P65565:Q65565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P131101:Q131101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P196637:Q196637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P262173:Q262173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P327709:Q327709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P393245:Q393245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P458781:Q458781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P524317:Q524317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P589853:Q589853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P655389:Q655389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P720925:Q720925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P786461:Q786461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P851997:Q851997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P917533:Q917533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P983069:Q983069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CAI117:CAI136 JK36:JK45 TG36:TG45 ADC36:ADC45 AMY36:AMY45 AWU36:AWU45 BGQ36:BGQ45 BQM36:BQM45 CAI36:CAI45 CKE36:CKE45 CUA36:CUA45 DDW36:DDW45 DNS36:DNS45 DXO36:DXO45 EHK36:EHK45 ERG36:ERG45 FBC36:FBC45 FKY36:FKY45 FUU36:FUU45 GEQ36:GEQ45 GOM36:GOM45 GYI36:GYI45 HIE36:HIE45 HSA36:HSA45 IBW36:IBW45 ILS36:ILS45 IVO36:IVO45 JFK36:JFK45 JPG36:JPG45 JZC36:JZC45 KIY36:KIY45 KSU36:KSU45 LCQ36:LCQ45 LMM36:LMM45 LWI36:LWI45 MGE36:MGE45 MQA36:MQA45 MZW36:MZW45 NJS36:NJS45 NTO36:NTO45 ODK36:ODK45 ONG36:ONG45 OXC36:OXC45 PGY36:PGY45 PQU36:PQU45 QAQ36:QAQ45 QKM36:QKM45 QUI36:QUI45 REE36:REE45 ROA36:ROA45 RXW36:RXW45 SHS36:SHS45 SRO36:SRO45 TBK36:TBK45 TLG36:TLG45 TVC36:TVC45 UEY36:UEY45 UOU36:UOU45 UYQ36:UYQ45 VIM36:VIM45 VSI36:VSI45 WCE36:WCE45 WMA36:WMA45 WVW36:WVW45 P65544:Q65553 JK65544:JK65553 TG65544:TG65553 ADC65544:ADC65553 AMY65544:AMY65553 AWU65544:AWU65553 BGQ65544:BGQ65553 BQM65544:BQM65553 CAI65544:CAI65553 CKE65544:CKE65553 CUA65544:CUA65553 DDW65544:DDW65553 DNS65544:DNS65553 DXO65544:DXO65553 EHK65544:EHK65553 ERG65544:ERG65553 FBC65544:FBC65553 FKY65544:FKY65553 FUU65544:FUU65553 GEQ65544:GEQ65553 GOM65544:GOM65553 GYI65544:GYI65553 HIE65544:HIE65553 HSA65544:HSA65553 IBW65544:IBW65553 ILS65544:ILS65553 IVO65544:IVO65553 JFK65544:JFK65553 JPG65544:JPG65553 JZC65544:JZC65553 KIY65544:KIY65553 KSU65544:KSU65553 LCQ65544:LCQ65553 LMM65544:LMM65553 LWI65544:LWI65553 MGE65544:MGE65553 MQA65544:MQA65553 MZW65544:MZW65553 NJS65544:NJS65553 NTO65544:NTO65553 ODK65544:ODK65553 ONG65544:ONG65553 OXC65544:OXC65553 PGY65544:PGY65553 PQU65544:PQU65553 QAQ65544:QAQ65553 QKM65544:QKM65553 QUI65544:QUI65553 REE65544:REE65553 ROA65544:ROA65553 RXW65544:RXW65553 SHS65544:SHS65553 SRO65544:SRO65553 TBK65544:TBK65553 TLG65544:TLG65553 TVC65544:TVC65553 UEY65544:UEY65553 UOU65544:UOU65553 UYQ65544:UYQ65553 VIM65544:VIM65553 VSI65544:VSI65553 WCE65544:WCE65553 WMA65544:WMA65553 WVW65544:WVW65553 P131080:Q131089 JK131080:JK131089 TG131080:TG131089 ADC131080:ADC131089 AMY131080:AMY131089 AWU131080:AWU131089 BGQ131080:BGQ131089 BQM131080:BQM131089 CAI131080:CAI131089 CKE131080:CKE131089 CUA131080:CUA131089 DDW131080:DDW131089 DNS131080:DNS131089 DXO131080:DXO131089 EHK131080:EHK131089 ERG131080:ERG131089 FBC131080:FBC131089 FKY131080:FKY131089 FUU131080:FUU131089 GEQ131080:GEQ131089 GOM131080:GOM131089 GYI131080:GYI131089 HIE131080:HIE131089 HSA131080:HSA131089 IBW131080:IBW131089 ILS131080:ILS131089 IVO131080:IVO131089 JFK131080:JFK131089 JPG131080:JPG131089 JZC131080:JZC131089 KIY131080:KIY131089 KSU131080:KSU131089 LCQ131080:LCQ131089 LMM131080:LMM131089 LWI131080:LWI131089 MGE131080:MGE131089 MQA131080:MQA131089 MZW131080:MZW131089 NJS131080:NJS131089 NTO131080:NTO131089 ODK131080:ODK131089 ONG131080:ONG131089 OXC131080:OXC131089 PGY131080:PGY131089 PQU131080:PQU131089 QAQ131080:QAQ131089 QKM131080:QKM131089 QUI131080:QUI131089 REE131080:REE131089 ROA131080:ROA131089 RXW131080:RXW131089 SHS131080:SHS131089 SRO131080:SRO131089 TBK131080:TBK131089 TLG131080:TLG131089 TVC131080:TVC131089 UEY131080:UEY131089 UOU131080:UOU131089 UYQ131080:UYQ131089 VIM131080:VIM131089 VSI131080:VSI131089 WCE131080:WCE131089 WMA131080:WMA131089 WVW131080:WVW131089 P196616:Q196625 JK196616:JK196625 TG196616:TG196625 ADC196616:ADC196625 AMY196616:AMY196625 AWU196616:AWU196625 BGQ196616:BGQ196625 BQM196616:BQM196625 CAI196616:CAI196625 CKE196616:CKE196625 CUA196616:CUA196625 DDW196616:DDW196625 DNS196616:DNS196625 DXO196616:DXO196625 EHK196616:EHK196625 ERG196616:ERG196625 FBC196616:FBC196625 FKY196616:FKY196625 FUU196616:FUU196625 GEQ196616:GEQ196625 GOM196616:GOM196625 GYI196616:GYI196625 HIE196616:HIE196625 HSA196616:HSA196625 IBW196616:IBW196625 ILS196616:ILS196625 IVO196616:IVO196625 JFK196616:JFK196625 JPG196616:JPG196625 JZC196616:JZC196625 KIY196616:KIY196625 KSU196616:KSU196625 LCQ196616:LCQ196625 LMM196616:LMM196625 LWI196616:LWI196625 MGE196616:MGE196625 MQA196616:MQA196625 MZW196616:MZW196625 NJS196616:NJS196625 NTO196616:NTO196625 ODK196616:ODK196625 ONG196616:ONG196625 OXC196616:OXC196625 PGY196616:PGY196625 PQU196616:PQU196625 QAQ196616:QAQ196625 QKM196616:QKM196625 QUI196616:QUI196625 REE196616:REE196625 ROA196616:ROA196625 RXW196616:RXW196625 SHS196616:SHS196625 SRO196616:SRO196625 TBK196616:TBK196625 TLG196616:TLG196625 TVC196616:TVC196625 UEY196616:UEY196625 UOU196616:UOU196625 UYQ196616:UYQ196625 VIM196616:VIM196625 VSI196616:VSI196625 WCE196616:WCE196625 WMA196616:WMA196625 WVW196616:WVW196625 P262152:Q262161 JK262152:JK262161 TG262152:TG262161 ADC262152:ADC262161 AMY262152:AMY262161 AWU262152:AWU262161 BGQ262152:BGQ262161 BQM262152:BQM262161 CAI262152:CAI262161 CKE262152:CKE262161 CUA262152:CUA262161 DDW262152:DDW262161 DNS262152:DNS262161 DXO262152:DXO262161 EHK262152:EHK262161 ERG262152:ERG262161 FBC262152:FBC262161 FKY262152:FKY262161 FUU262152:FUU262161 GEQ262152:GEQ262161 GOM262152:GOM262161 GYI262152:GYI262161 HIE262152:HIE262161 HSA262152:HSA262161 IBW262152:IBW262161 ILS262152:ILS262161 IVO262152:IVO262161 JFK262152:JFK262161 JPG262152:JPG262161 JZC262152:JZC262161 KIY262152:KIY262161 KSU262152:KSU262161 LCQ262152:LCQ262161 LMM262152:LMM262161 LWI262152:LWI262161 MGE262152:MGE262161 MQA262152:MQA262161 MZW262152:MZW262161 NJS262152:NJS262161 NTO262152:NTO262161 ODK262152:ODK262161 ONG262152:ONG262161 OXC262152:OXC262161 PGY262152:PGY262161 PQU262152:PQU262161 QAQ262152:QAQ262161 QKM262152:QKM262161 QUI262152:QUI262161 REE262152:REE262161 ROA262152:ROA262161 RXW262152:RXW262161 SHS262152:SHS262161 SRO262152:SRO262161 TBK262152:TBK262161 TLG262152:TLG262161 TVC262152:TVC262161 UEY262152:UEY262161 UOU262152:UOU262161 UYQ262152:UYQ262161 VIM262152:VIM262161 VSI262152:VSI262161 WCE262152:WCE262161 WMA262152:WMA262161 WVW262152:WVW262161 P327688:Q327697 JK327688:JK327697 TG327688:TG327697 ADC327688:ADC327697 AMY327688:AMY327697 AWU327688:AWU327697 BGQ327688:BGQ327697 BQM327688:BQM327697 CAI327688:CAI327697 CKE327688:CKE327697 CUA327688:CUA327697 DDW327688:DDW327697 DNS327688:DNS327697 DXO327688:DXO327697 EHK327688:EHK327697 ERG327688:ERG327697 FBC327688:FBC327697 FKY327688:FKY327697 FUU327688:FUU327697 GEQ327688:GEQ327697 GOM327688:GOM327697 GYI327688:GYI327697 HIE327688:HIE327697 HSA327688:HSA327697 IBW327688:IBW327697 ILS327688:ILS327697 IVO327688:IVO327697 JFK327688:JFK327697 JPG327688:JPG327697 JZC327688:JZC327697 KIY327688:KIY327697 KSU327688:KSU327697 LCQ327688:LCQ327697 LMM327688:LMM327697 LWI327688:LWI327697 MGE327688:MGE327697 MQA327688:MQA327697 MZW327688:MZW327697 NJS327688:NJS327697 NTO327688:NTO327697 ODK327688:ODK327697 ONG327688:ONG327697 OXC327688:OXC327697 PGY327688:PGY327697 PQU327688:PQU327697 QAQ327688:QAQ327697 QKM327688:QKM327697 QUI327688:QUI327697 REE327688:REE327697 ROA327688:ROA327697 RXW327688:RXW327697 SHS327688:SHS327697 SRO327688:SRO327697 TBK327688:TBK327697 TLG327688:TLG327697 TVC327688:TVC327697 UEY327688:UEY327697 UOU327688:UOU327697 UYQ327688:UYQ327697 VIM327688:VIM327697 VSI327688:VSI327697 WCE327688:WCE327697 WMA327688:WMA327697 WVW327688:WVW327697 P393224:Q393233 JK393224:JK393233 TG393224:TG393233 ADC393224:ADC393233 AMY393224:AMY393233 AWU393224:AWU393233 BGQ393224:BGQ393233 BQM393224:BQM393233 CAI393224:CAI393233 CKE393224:CKE393233 CUA393224:CUA393233 DDW393224:DDW393233 DNS393224:DNS393233 DXO393224:DXO393233 EHK393224:EHK393233 ERG393224:ERG393233 FBC393224:FBC393233 FKY393224:FKY393233 FUU393224:FUU393233 GEQ393224:GEQ393233 GOM393224:GOM393233 GYI393224:GYI393233 HIE393224:HIE393233 HSA393224:HSA393233 IBW393224:IBW393233 ILS393224:ILS393233 IVO393224:IVO393233 JFK393224:JFK393233 JPG393224:JPG393233 JZC393224:JZC393233 KIY393224:KIY393233 KSU393224:KSU393233 LCQ393224:LCQ393233 LMM393224:LMM393233 LWI393224:LWI393233 MGE393224:MGE393233 MQA393224:MQA393233 MZW393224:MZW393233 NJS393224:NJS393233 NTO393224:NTO393233 ODK393224:ODK393233 ONG393224:ONG393233 OXC393224:OXC393233 PGY393224:PGY393233 PQU393224:PQU393233 QAQ393224:QAQ393233 QKM393224:QKM393233 QUI393224:QUI393233 REE393224:REE393233 ROA393224:ROA393233 RXW393224:RXW393233 SHS393224:SHS393233 SRO393224:SRO393233 TBK393224:TBK393233 TLG393224:TLG393233 TVC393224:TVC393233 UEY393224:UEY393233 UOU393224:UOU393233 UYQ393224:UYQ393233 VIM393224:VIM393233 VSI393224:VSI393233 WCE393224:WCE393233 WMA393224:WMA393233 WVW393224:WVW393233 P458760:Q458769 JK458760:JK458769 TG458760:TG458769 ADC458760:ADC458769 AMY458760:AMY458769 AWU458760:AWU458769 BGQ458760:BGQ458769 BQM458760:BQM458769 CAI458760:CAI458769 CKE458760:CKE458769 CUA458760:CUA458769 DDW458760:DDW458769 DNS458760:DNS458769 DXO458760:DXO458769 EHK458760:EHK458769 ERG458760:ERG458769 FBC458760:FBC458769 FKY458760:FKY458769 FUU458760:FUU458769 GEQ458760:GEQ458769 GOM458760:GOM458769 GYI458760:GYI458769 HIE458760:HIE458769 HSA458760:HSA458769 IBW458760:IBW458769 ILS458760:ILS458769 IVO458760:IVO458769 JFK458760:JFK458769 JPG458760:JPG458769 JZC458760:JZC458769 KIY458760:KIY458769 KSU458760:KSU458769 LCQ458760:LCQ458769 LMM458760:LMM458769 LWI458760:LWI458769 MGE458760:MGE458769 MQA458760:MQA458769 MZW458760:MZW458769 NJS458760:NJS458769 NTO458760:NTO458769 ODK458760:ODK458769 ONG458760:ONG458769 OXC458760:OXC458769 PGY458760:PGY458769 PQU458760:PQU458769 QAQ458760:QAQ458769 QKM458760:QKM458769 QUI458760:QUI458769 REE458760:REE458769 ROA458760:ROA458769 RXW458760:RXW458769 SHS458760:SHS458769 SRO458760:SRO458769 TBK458760:TBK458769 TLG458760:TLG458769 TVC458760:TVC458769 UEY458760:UEY458769 UOU458760:UOU458769 UYQ458760:UYQ458769 VIM458760:VIM458769 VSI458760:VSI458769 WCE458760:WCE458769 WMA458760:WMA458769 WVW458760:WVW458769 P524296:Q524305 JK524296:JK524305 TG524296:TG524305 ADC524296:ADC524305 AMY524296:AMY524305 AWU524296:AWU524305 BGQ524296:BGQ524305 BQM524296:BQM524305 CAI524296:CAI524305 CKE524296:CKE524305 CUA524296:CUA524305 DDW524296:DDW524305 DNS524296:DNS524305 DXO524296:DXO524305 EHK524296:EHK524305 ERG524296:ERG524305 FBC524296:FBC524305 FKY524296:FKY524305 FUU524296:FUU524305 GEQ524296:GEQ524305 GOM524296:GOM524305 GYI524296:GYI524305 HIE524296:HIE524305 HSA524296:HSA524305 IBW524296:IBW524305 ILS524296:ILS524305 IVO524296:IVO524305 JFK524296:JFK524305 JPG524296:JPG524305 JZC524296:JZC524305 KIY524296:KIY524305 KSU524296:KSU524305 LCQ524296:LCQ524305 LMM524296:LMM524305 LWI524296:LWI524305 MGE524296:MGE524305 MQA524296:MQA524305 MZW524296:MZW524305 NJS524296:NJS524305 NTO524296:NTO524305 ODK524296:ODK524305 ONG524296:ONG524305 OXC524296:OXC524305 PGY524296:PGY524305 PQU524296:PQU524305 QAQ524296:QAQ524305 QKM524296:QKM524305 QUI524296:QUI524305 REE524296:REE524305 ROA524296:ROA524305 RXW524296:RXW524305 SHS524296:SHS524305 SRO524296:SRO524305 TBK524296:TBK524305 TLG524296:TLG524305 TVC524296:TVC524305 UEY524296:UEY524305 UOU524296:UOU524305 UYQ524296:UYQ524305 VIM524296:VIM524305 VSI524296:VSI524305 WCE524296:WCE524305 WMA524296:WMA524305 WVW524296:WVW524305 P589832:Q589841 JK589832:JK589841 TG589832:TG589841 ADC589832:ADC589841 AMY589832:AMY589841 AWU589832:AWU589841 BGQ589832:BGQ589841 BQM589832:BQM589841 CAI589832:CAI589841 CKE589832:CKE589841 CUA589832:CUA589841 DDW589832:DDW589841 DNS589832:DNS589841 DXO589832:DXO589841 EHK589832:EHK589841 ERG589832:ERG589841 FBC589832:FBC589841 FKY589832:FKY589841 FUU589832:FUU589841 GEQ589832:GEQ589841 GOM589832:GOM589841 GYI589832:GYI589841 HIE589832:HIE589841 HSA589832:HSA589841 IBW589832:IBW589841 ILS589832:ILS589841 IVO589832:IVO589841 JFK589832:JFK589841 JPG589832:JPG589841 JZC589832:JZC589841 KIY589832:KIY589841 KSU589832:KSU589841 LCQ589832:LCQ589841 LMM589832:LMM589841 LWI589832:LWI589841 MGE589832:MGE589841 MQA589832:MQA589841 MZW589832:MZW589841 NJS589832:NJS589841 NTO589832:NTO589841 ODK589832:ODK589841 ONG589832:ONG589841 OXC589832:OXC589841 PGY589832:PGY589841 PQU589832:PQU589841 QAQ589832:QAQ589841 QKM589832:QKM589841 QUI589832:QUI589841 REE589832:REE589841 ROA589832:ROA589841 RXW589832:RXW589841 SHS589832:SHS589841 SRO589832:SRO589841 TBK589832:TBK589841 TLG589832:TLG589841 TVC589832:TVC589841 UEY589832:UEY589841 UOU589832:UOU589841 UYQ589832:UYQ589841 VIM589832:VIM589841 VSI589832:VSI589841 WCE589832:WCE589841 WMA589832:WMA589841 WVW589832:WVW589841 P655368:Q655377 JK655368:JK655377 TG655368:TG655377 ADC655368:ADC655377 AMY655368:AMY655377 AWU655368:AWU655377 BGQ655368:BGQ655377 BQM655368:BQM655377 CAI655368:CAI655377 CKE655368:CKE655377 CUA655368:CUA655377 DDW655368:DDW655377 DNS655368:DNS655377 DXO655368:DXO655377 EHK655368:EHK655377 ERG655368:ERG655377 FBC655368:FBC655377 FKY655368:FKY655377 FUU655368:FUU655377 GEQ655368:GEQ655377 GOM655368:GOM655377 GYI655368:GYI655377 HIE655368:HIE655377 HSA655368:HSA655377 IBW655368:IBW655377 ILS655368:ILS655377 IVO655368:IVO655377 JFK655368:JFK655377 JPG655368:JPG655377 JZC655368:JZC655377 KIY655368:KIY655377 KSU655368:KSU655377 LCQ655368:LCQ655377 LMM655368:LMM655377 LWI655368:LWI655377 MGE655368:MGE655377 MQA655368:MQA655377 MZW655368:MZW655377 NJS655368:NJS655377 NTO655368:NTO655377 ODK655368:ODK655377 ONG655368:ONG655377 OXC655368:OXC655377 PGY655368:PGY655377 PQU655368:PQU655377 QAQ655368:QAQ655377 QKM655368:QKM655377 QUI655368:QUI655377 REE655368:REE655377 ROA655368:ROA655377 RXW655368:RXW655377 SHS655368:SHS655377 SRO655368:SRO655377 TBK655368:TBK655377 TLG655368:TLG655377 TVC655368:TVC655377 UEY655368:UEY655377 UOU655368:UOU655377 UYQ655368:UYQ655377 VIM655368:VIM655377 VSI655368:VSI655377 WCE655368:WCE655377 WMA655368:WMA655377 WVW655368:WVW655377 P720904:Q720913 JK720904:JK720913 TG720904:TG720913 ADC720904:ADC720913 AMY720904:AMY720913 AWU720904:AWU720913 BGQ720904:BGQ720913 BQM720904:BQM720913 CAI720904:CAI720913 CKE720904:CKE720913 CUA720904:CUA720913 DDW720904:DDW720913 DNS720904:DNS720913 DXO720904:DXO720913 EHK720904:EHK720913 ERG720904:ERG720913 FBC720904:FBC720913 FKY720904:FKY720913 FUU720904:FUU720913 GEQ720904:GEQ720913 GOM720904:GOM720913 GYI720904:GYI720913 HIE720904:HIE720913 HSA720904:HSA720913 IBW720904:IBW720913 ILS720904:ILS720913 IVO720904:IVO720913 JFK720904:JFK720913 JPG720904:JPG720913 JZC720904:JZC720913 KIY720904:KIY720913 KSU720904:KSU720913 LCQ720904:LCQ720913 LMM720904:LMM720913 LWI720904:LWI720913 MGE720904:MGE720913 MQA720904:MQA720913 MZW720904:MZW720913 NJS720904:NJS720913 NTO720904:NTO720913 ODK720904:ODK720913 ONG720904:ONG720913 OXC720904:OXC720913 PGY720904:PGY720913 PQU720904:PQU720913 QAQ720904:QAQ720913 QKM720904:QKM720913 QUI720904:QUI720913 REE720904:REE720913 ROA720904:ROA720913 RXW720904:RXW720913 SHS720904:SHS720913 SRO720904:SRO720913 TBK720904:TBK720913 TLG720904:TLG720913 TVC720904:TVC720913 UEY720904:UEY720913 UOU720904:UOU720913 UYQ720904:UYQ720913 VIM720904:VIM720913 VSI720904:VSI720913 WCE720904:WCE720913 WMA720904:WMA720913 WVW720904:WVW720913 P786440:Q786449 JK786440:JK786449 TG786440:TG786449 ADC786440:ADC786449 AMY786440:AMY786449 AWU786440:AWU786449 BGQ786440:BGQ786449 BQM786440:BQM786449 CAI786440:CAI786449 CKE786440:CKE786449 CUA786440:CUA786449 DDW786440:DDW786449 DNS786440:DNS786449 DXO786440:DXO786449 EHK786440:EHK786449 ERG786440:ERG786449 FBC786440:FBC786449 FKY786440:FKY786449 FUU786440:FUU786449 GEQ786440:GEQ786449 GOM786440:GOM786449 GYI786440:GYI786449 HIE786440:HIE786449 HSA786440:HSA786449 IBW786440:IBW786449 ILS786440:ILS786449 IVO786440:IVO786449 JFK786440:JFK786449 JPG786440:JPG786449 JZC786440:JZC786449 KIY786440:KIY786449 KSU786440:KSU786449 LCQ786440:LCQ786449 LMM786440:LMM786449 LWI786440:LWI786449 MGE786440:MGE786449 MQA786440:MQA786449 MZW786440:MZW786449 NJS786440:NJS786449 NTO786440:NTO786449 ODK786440:ODK786449 ONG786440:ONG786449 OXC786440:OXC786449 PGY786440:PGY786449 PQU786440:PQU786449 QAQ786440:QAQ786449 QKM786440:QKM786449 QUI786440:QUI786449 REE786440:REE786449 ROA786440:ROA786449 RXW786440:RXW786449 SHS786440:SHS786449 SRO786440:SRO786449 TBK786440:TBK786449 TLG786440:TLG786449 TVC786440:TVC786449 UEY786440:UEY786449 UOU786440:UOU786449 UYQ786440:UYQ786449 VIM786440:VIM786449 VSI786440:VSI786449 WCE786440:WCE786449 WMA786440:WMA786449 WVW786440:WVW786449 P851976:Q851985 JK851976:JK851985 TG851976:TG851985 ADC851976:ADC851985 AMY851976:AMY851985 AWU851976:AWU851985 BGQ851976:BGQ851985 BQM851976:BQM851985 CAI851976:CAI851985 CKE851976:CKE851985 CUA851976:CUA851985 DDW851976:DDW851985 DNS851976:DNS851985 DXO851976:DXO851985 EHK851976:EHK851985 ERG851976:ERG851985 FBC851976:FBC851985 FKY851976:FKY851985 FUU851976:FUU851985 GEQ851976:GEQ851985 GOM851976:GOM851985 GYI851976:GYI851985 HIE851976:HIE851985 HSA851976:HSA851985 IBW851976:IBW851985 ILS851976:ILS851985 IVO851976:IVO851985 JFK851976:JFK851985 JPG851976:JPG851985 JZC851976:JZC851985 KIY851976:KIY851985 KSU851976:KSU851985 LCQ851976:LCQ851985 LMM851976:LMM851985 LWI851976:LWI851985 MGE851976:MGE851985 MQA851976:MQA851985 MZW851976:MZW851985 NJS851976:NJS851985 NTO851976:NTO851985 ODK851976:ODK851985 ONG851976:ONG851985 OXC851976:OXC851985 PGY851976:PGY851985 PQU851976:PQU851985 QAQ851976:QAQ851985 QKM851976:QKM851985 QUI851976:QUI851985 REE851976:REE851985 ROA851976:ROA851985 RXW851976:RXW851985 SHS851976:SHS851985 SRO851976:SRO851985 TBK851976:TBK851985 TLG851976:TLG851985 TVC851976:TVC851985 UEY851976:UEY851985 UOU851976:UOU851985 UYQ851976:UYQ851985 VIM851976:VIM851985 VSI851976:VSI851985 WCE851976:WCE851985 WMA851976:WMA851985 WVW851976:WVW851985 P917512:Q917521 JK917512:JK917521 TG917512:TG917521 ADC917512:ADC917521 AMY917512:AMY917521 AWU917512:AWU917521 BGQ917512:BGQ917521 BQM917512:BQM917521 CAI917512:CAI917521 CKE917512:CKE917521 CUA917512:CUA917521 DDW917512:DDW917521 DNS917512:DNS917521 DXO917512:DXO917521 EHK917512:EHK917521 ERG917512:ERG917521 FBC917512:FBC917521 FKY917512:FKY917521 FUU917512:FUU917521 GEQ917512:GEQ917521 GOM917512:GOM917521 GYI917512:GYI917521 HIE917512:HIE917521 HSA917512:HSA917521 IBW917512:IBW917521 ILS917512:ILS917521 IVO917512:IVO917521 JFK917512:JFK917521 JPG917512:JPG917521 JZC917512:JZC917521 KIY917512:KIY917521 KSU917512:KSU917521 LCQ917512:LCQ917521 LMM917512:LMM917521 LWI917512:LWI917521 MGE917512:MGE917521 MQA917512:MQA917521 MZW917512:MZW917521 NJS917512:NJS917521 NTO917512:NTO917521 ODK917512:ODK917521 ONG917512:ONG917521 OXC917512:OXC917521 PGY917512:PGY917521 PQU917512:PQU917521 QAQ917512:QAQ917521 QKM917512:QKM917521 QUI917512:QUI917521 REE917512:REE917521 ROA917512:ROA917521 RXW917512:RXW917521 SHS917512:SHS917521 SRO917512:SRO917521 TBK917512:TBK917521 TLG917512:TLG917521 TVC917512:TVC917521 UEY917512:UEY917521 UOU917512:UOU917521 UYQ917512:UYQ917521 VIM917512:VIM917521 VSI917512:VSI917521 WCE917512:WCE917521 WMA917512:WMA917521 WVW917512:WVW917521 P983048:Q983057 JK983048:JK983057 TG983048:TG983057 ADC983048:ADC983057 AMY983048:AMY983057 AWU983048:AWU983057 BGQ983048:BGQ983057 BQM983048:BQM983057 CAI983048:CAI983057 CKE983048:CKE983057 CUA983048:CUA983057 DDW983048:DDW983057 DNS983048:DNS983057 DXO983048:DXO983057 EHK983048:EHK983057 ERG983048:ERG983057 FBC983048:FBC983057 FKY983048:FKY983057 FUU983048:FUU983057 GEQ983048:GEQ983057 GOM983048:GOM983057 GYI983048:GYI983057 HIE983048:HIE983057 HSA983048:HSA983057 IBW983048:IBW983057 ILS983048:ILS983057 IVO983048:IVO983057 JFK983048:JFK983057 JPG983048:JPG983057 JZC983048:JZC983057 KIY983048:KIY983057 KSU983048:KSU983057 LCQ983048:LCQ983057 LMM983048:LMM983057 LWI983048:LWI983057 MGE983048:MGE983057 MQA983048:MQA983057 MZW983048:MZW983057 NJS983048:NJS983057 NTO983048:NTO983057 ODK983048:ODK983057 ONG983048:ONG983057 OXC983048:OXC983057 PGY983048:PGY983057 PQU983048:PQU983057 QAQ983048:QAQ983057 QKM983048:QKM983057 QUI983048:QUI983057 REE983048:REE983057 ROA983048:ROA983057 RXW983048:RXW983057 SHS983048:SHS983057 SRO983048:SRO983057 TBK983048:TBK983057 TLG983048:TLG983057 TVC983048:TVC983057 UEY983048:UEY983057 UOU983048:UOU983057 UYQ983048:UYQ983057 VIM983048:VIM983057 VSI983048:VSI983057 WCE983048:WCE983057 WMA983048:WMA983057 WVW983048:WVW983057 P65622:Q65622 JK65622 TG65622 ADC65622 AMY65622 AWU65622 BGQ65622 BQM65622 CAI65622 CKE65622 CUA65622 DDW65622 DNS65622 DXO65622 EHK65622 ERG65622 FBC65622 FKY65622 FUU65622 GEQ65622 GOM65622 GYI65622 HIE65622 HSA65622 IBW65622 ILS65622 IVO65622 JFK65622 JPG65622 JZC65622 KIY65622 KSU65622 LCQ65622 LMM65622 LWI65622 MGE65622 MQA65622 MZW65622 NJS65622 NTO65622 ODK65622 ONG65622 OXC65622 PGY65622 PQU65622 QAQ65622 QKM65622 QUI65622 REE65622 ROA65622 RXW65622 SHS65622 SRO65622 TBK65622 TLG65622 TVC65622 UEY65622 UOU65622 UYQ65622 VIM65622 VSI65622 WCE65622 WMA65622 WVW65622 P131158:Q131158 JK131158 TG131158 ADC131158 AMY131158 AWU131158 BGQ131158 BQM131158 CAI131158 CKE131158 CUA131158 DDW131158 DNS131158 DXO131158 EHK131158 ERG131158 FBC131158 FKY131158 FUU131158 GEQ131158 GOM131158 GYI131158 HIE131158 HSA131158 IBW131158 ILS131158 IVO131158 JFK131158 JPG131158 JZC131158 KIY131158 KSU131158 LCQ131158 LMM131158 LWI131158 MGE131158 MQA131158 MZW131158 NJS131158 NTO131158 ODK131158 ONG131158 OXC131158 PGY131158 PQU131158 QAQ131158 QKM131158 QUI131158 REE131158 ROA131158 RXW131158 SHS131158 SRO131158 TBK131158 TLG131158 TVC131158 UEY131158 UOU131158 UYQ131158 VIM131158 VSI131158 WCE131158 WMA131158 WVW131158 P196694:Q196694 JK196694 TG196694 ADC196694 AMY196694 AWU196694 BGQ196694 BQM196694 CAI196694 CKE196694 CUA196694 DDW196694 DNS196694 DXO196694 EHK196694 ERG196694 FBC196694 FKY196694 FUU196694 GEQ196694 GOM196694 GYI196694 HIE196694 HSA196694 IBW196694 ILS196694 IVO196694 JFK196694 JPG196694 JZC196694 KIY196694 KSU196694 LCQ196694 LMM196694 LWI196694 MGE196694 MQA196694 MZW196694 NJS196694 NTO196694 ODK196694 ONG196694 OXC196694 PGY196694 PQU196694 QAQ196694 QKM196694 QUI196694 REE196694 ROA196694 RXW196694 SHS196694 SRO196694 TBK196694 TLG196694 TVC196694 UEY196694 UOU196694 UYQ196694 VIM196694 VSI196694 WCE196694 WMA196694 WVW196694 P262230:Q262230 JK262230 TG262230 ADC262230 AMY262230 AWU262230 BGQ262230 BQM262230 CAI262230 CKE262230 CUA262230 DDW262230 DNS262230 DXO262230 EHK262230 ERG262230 FBC262230 FKY262230 FUU262230 GEQ262230 GOM262230 GYI262230 HIE262230 HSA262230 IBW262230 ILS262230 IVO262230 JFK262230 JPG262230 JZC262230 KIY262230 KSU262230 LCQ262230 LMM262230 LWI262230 MGE262230 MQA262230 MZW262230 NJS262230 NTO262230 ODK262230 ONG262230 OXC262230 PGY262230 PQU262230 QAQ262230 QKM262230 QUI262230 REE262230 ROA262230 RXW262230 SHS262230 SRO262230 TBK262230 TLG262230 TVC262230 UEY262230 UOU262230 UYQ262230 VIM262230 VSI262230 WCE262230 WMA262230 WVW262230 P327766:Q327766 JK327766 TG327766 ADC327766 AMY327766 AWU327766 BGQ327766 BQM327766 CAI327766 CKE327766 CUA327766 DDW327766 DNS327766 DXO327766 EHK327766 ERG327766 FBC327766 FKY327766 FUU327766 GEQ327766 GOM327766 GYI327766 HIE327766 HSA327766 IBW327766 ILS327766 IVO327766 JFK327766 JPG327766 JZC327766 KIY327766 KSU327766 LCQ327766 LMM327766 LWI327766 MGE327766 MQA327766 MZW327766 NJS327766 NTO327766 ODK327766 ONG327766 OXC327766 PGY327766 PQU327766 QAQ327766 QKM327766 QUI327766 REE327766 ROA327766 RXW327766 SHS327766 SRO327766 TBK327766 TLG327766 TVC327766 UEY327766 UOU327766 UYQ327766 VIM327766 VSI327766 WCE327766 WMA327766 WVW327766 P393302:Q393302 JK393302 TG393302 ADC393302 AMY393302 AWU393302 BGQ393302 BQM393302 CAI393302 CKE393302 CUA393302 DDW393302 DNS393302 DXO393302 EHK393302 ERG393302 FBC393302 FKY393302 FUU393302 GEQ393302 GOM393302 GYI393302 HIE393302 HSA393302 IBW393302 ILS393302 IVO393302 JFK393302 JPG393302 JZC393302 KIY393302 KSU393302 LCQ393302 LMM393302 LWI393302 MGE393302 MQA393302 MZW393302 NJS393302 NTO393302 ODK393302 ONG393302 OXC393302 PGY393302 PQU393302 QAQ393302 QKM393302 QUI393302 REE393302 ROA393302 RXW393302 SHS393302 SRO393302 TBK393302 TLG393302 TVC393302 UEY393302 UOU393302 UYQ393302 VIM393302 VSI393302 WCE393302 WMA393302 WVW393302 P458838:Q458838 JK458838 TG458838 ADC458838 AMY458838 AWU458838 BGQ458838 BQM458838 CAI458838 CKE458838 CUA458838 DDW458838 DNS458838 DXO458838 EHK458838 ERG458838 FBC458838 FKY458838 FUU458838 GEQ458838 GOM458838 GYI458838 HIE458838 HSA458838 IBW458838 ILS458838 IVO458838 JFK458838 JPG458838 JZC458838 KIY458838 KSU458838 LCQ458838 LMM458838 LWI458838 MGE458838 MQA458838 MZW458838 NJS458838 NTO458838 ODK458838 ONG458838 OXC458838 PGY458838 PQU458838 QAQ458838 QKM458838 QUI458838 REE458838 ROA458838 RXW458838 SHS458838 SRO458838 TBK458838 TLG458838 TVC458838 UEY458838 UOU458838 UYQ458838 VIM458838 VSI458838 WCE458838 WMA458838 WVW458838 P524374:Q524374 JK524374 TG524374 ADC524374 AMY524374 AWU524374 BGQ524374 BQM524374 CAI524374 CKE524374 CUA524374 DDW524374 DNS524374 DXO524374 EHK524374 ERG524374 FBC524374 FKY524374 FUU524374 GEQ524374 GOM524374 GYI524374 HIE524374 HSA524374 IBW524374 ILS524374 IVO524374 JFK524374 JPG524374 JZC524374 KIY524374 KSU524374 LCQ524374 LMM524374 LWI524374 MGE524374 MQA524374 MZW524374 NJS524374 NTO524374 ODK524374 ONG524374 OXC524374 PGY524374 PQU524374 QAQ524374 QKM524374 QUI524374 REE524374 ROA524374 RXW524374 SHS524374 SRO524374 TBK524374 TLG524374 TVC524374 UEY524374 UOU524374 UYQ524374 VIM524374 VSI524374 WCE524374 WMA524374 WVW524374 P589910:Q589910 JK589910 TG589910 ADC589910 AMY589910 AWU589910 BGQ589910 BQM589910 CAI589910 CKE589910 CUA589910 DDW589910 DNS589910 DXO589910 EHK589910 ERG589910 FBC589910 FKY589910 FUU589910 GEQ589910 GOM589910 GYI589910 HIE589910 HSA589910 IBW589910 ILS589910 IVO589910 JFK589910 JPG589910 JZC589910 KIY589910 KSU589910 LCQ589910 LMM589910 LWI589910 MGE589910 MQA589910 MZW589910 NJS589910 NTO589910 ODK589910 ONG589910 OXC589910 PGY589910 PQU589910 QAQ589910 QKM589910 QUI589910 REE589910 ROA589910 RXW589910 SHS589910 SRO589910 TBK589910 TLG589910 TVC589910 UEY589910 UOU589910 UYQ589910 VIM589910 VSI589910 WCE589910 WMA589910 WVW589910 P655446:Q655446 JK655446 TG655446 ADC655446 AMY655446 AWU655446 BGQ655446 BQM655446 CAI655446 CKE655446 CUA655446 DDW655446 DNS655446 DXO655446 EHK655446 ERG655446 FBC655446 FKY655446 FUU655446 GEQ655446 GOM655446 GYI655446 HIE655446 HSA655446 IBW655446 ILS655446 IVO655446 JFK655446 JPG655446 JZC655446 KIY655446 KSU655446 LCQ655446 LMM655446 LWI655446 MGE655446 MQA655446 MZW655446 NJS655446 NTO655446 ODK655446 ONG655446 OXC655446 PGY655446 PQU655446 QAQ655446 QKM655446 QUI655446 REE655446 ROA655446 RXW655446 SHS655446 SRO655446 TBK655446 TLG655446 TVC655446 UEY655446 UOU655446 UYQ655446 VIM655446 VSI655446 WCE655446 WMA655446 WVW655446 P720982:Q720982 JK720982 TG720982 ADC720982 AMY720982 AWU720982 BGQ720982 BQM720982 CAI720982 CKE720982 CUA720982 DDW720982 DNS720982 DXO720982 EHK720982 ERG720982 FBC720982 FKY720982 FUU720982 GEQ720982 GOM720982 GYI720982 HIE720982 HSA720982 IBW720982 ILS720982 IVO720982 JFK720982 JPG720982 JZC720982 KIY720982 KSU720982 LCQ720982 LMM720982 LWI720982 MGE720982 MQA720982 MZW720982 NJS720982 NTO720982 ODK720982 ONG720982 OXC720982 PGY720982 PQU720982 QAQ720982 QKM720982 QUI720982 REE720982 ROA720982 RXW720982 SHS720982 SRO720982 TBK720982 TLG720982 TVC720982 UEY720982 UOU720982 UYQ720982 VIM720982 VSI720982 WCE720982 WMA720982 WVW720982 P786518:Q786518 JK786518 TG786518 ADC786518 AMY786518 AWU786518 BGQ786518 BQM786518 CAI786518 CKE786518 CUA786518 DDW786518 DNS786518 DXO786518 EHK786518 ERG786518 FBC786518 FKY786518 FUU786518 GEQ786518 GOM786518 GYI786518 HIE786518 HSA786518 IBW786518 ILS786518 IVO786518 JFK786518 JPG786518 JZC786518 KIY786518 KSU786518 LCQ786518 LMM786518 LWI786518 MGE786518 MQA786518 MZW786518 NJS786518 NTO786518 ODK786518 ONG786518 OXC786518 PGY786518 PQU786518 QAQ786518 QKM786518 QUI786518 REE786518 ROA786518 RXW786518 SHS786518 SRO786518 TBK786518 TLG786518 TVC786518 UEY786518 UOU786518 UYQ786518 VIM786518 VSI786518 WCE786518 WMA786518 WVW786518 P852054:Q852054 JK852054 TG852054 ADC852054 AMY852054 AWU852054 BGQ852054 BQM852054 CAI852054 CKE852054 CUA852054 DDW852054 DNS852054 DXO852054 EHK852054 ERG852054 FBC852054 FKY852054 FUU852054 GEQ852054 GOM852054 GYI852054 HIE852054 HSA852054 IBW852054 ILS852054 IVO852054 JFK852054 JPG852054 JZC852054 KIY852054 KSU852054 LCQ852054 LMM852054 LWI852054 MGE852054 MQA852054 MZW852054 NJS852054 NTO852054 ODK852054 ONG852054 OXC852054 PGY852054 PQU852054 QAQ852054 QKM852054 QUI852054 REE852054 ROA852054 RXW852054 SHS852054 SRO852054 TBK852054 TLG852054 TVC852054 UEY852054 UOU852054 UYQ852054 VIM852054 VSI852054 WCE852054 WMA852054 WVW852054 P917590:Q917590 JK917590 TG917590 ADC917590 AMY917590 AWU917590 BGQ917590 BQM917590 CAI917590 CKE917590 CUA917590 DDW917590 DNS917590 DXO917590 EHK917590 ERG917590 FBC917590 FKY917590 FUU917590 GEQ917590 GOM917590 GYI917590 HIE917590 HSA917590 IBW917590 ILS917590 IVO917590 JFK917590 JPG917590 JZC917590 KIY917590 KSU917590 LCQ917590 LMM917590 LWI917590 MGE917590 MQA917590 MZW917590 NJS917590 NTO917590 ODK917590 ONG917590 OXC917590 PGY917590 PQU917590 QAQ917590 QKM917590 QUI917590 REE917590 ROA917590 RXW917590 SHS917590 SRO917590 TBK917590 TLG917590 TVC917590 UEY917590 UOU917590 UYQ917590 VIM917590 VSI917590 WCE917590 WMA917590 WVW917590 P983126:Q983126 JK983126 TG983126 ADC983126 AMY983126 AWU983126 BGQ983126 BQM983126 CAI983126 CKE983126 CUA983126 DDW983126 DNS983126 DXO983126 EHK983126 ERG983126 FBC983126 FKY983126 FUU983126 GEQ983126 GOM983126 GYI983126 HIE983126 HSA983126 IBW983126 ILS983126 IVO983126 JFK983126 JPG983126 JZC983126 KIY983126 KSU983126 LCQ983126 LMM983126 LWI983126 MGE983126 MQA983126 MZW983126 NJS983126 NTO983126 ODK983126 ONG983126 OXC983126 PGY983126 PQU983126 QAQ983126 QKM983126 QUI983126 REE983126 ROA983126 RXW983126 SHS983126 SRO983126 TBK983126 TLG983126 TVC983126 UEY983126 UOU983126 UYQ983126 VIM983126 VSI983126 WCE983126 WMA983126 WVW983126 CKE117:CKE136 JK87:JK88 TG87:TG88 ADC87:ADC88 AMY87:AMY88 AWU87:AWU88 BGQ87:BGQ88 BQM87:BQM88 CAI87:CAI88 CKE87:CKE88 CUA87:CUA88 DDW87:DDW88 DNS87:DNS88 DXO87:DXO88 EHK87:EHK88 ERG87:ERG88 FBC87:FBC88 FKY87:FKY88 FUU87:FUU88 GEQ87:GEQ88 GOM87:GOM88 GYI87:GYI88 HIE87:HIE88 HSA87:HSA88 IBW87:IBW88 ILS87:ILS88 IVO87:IVO88 JFK87:JFK88 JPG87:JPG88 JZC87:JZC88 KIY87:KIY88 KSU87:KSU88 LCQ87:LCQ88 LMM87:LMM88 LWI87:LWI88 MGE87:MGE88 MQA87:MQA88 MZW87:MZW88 NJS87:NJS88 NTO87:NTO88 ODK87:ODK88 ONG87:ONG88 OXC87:OXC88 PGY87:PGY88 PQU87:PQU88 QAQ87:QAQ88 QKM87:QKM88 QUI87:QUI88 REE87:REE88 ROA87:ROA88 RXW87:RXW88 SHS87:SHS88 SRO87:SRO88 TBK87:TBK88 TLG87:TLG88 TVC87:TVC88 UEY87:UEY88 UOU87:UOU88 UYQ87:UYQ88 VIM87:VIM88 VSI87:VSI88 WCE87:WCE88 WMA87:WMA88 WVW87:WVW88 P65595:Q65596 JK65595:JK65596 TG65595:TG65596 ADC65595:ADC65596 AMY65595:AMY65596 AWU65595:AWU65596 BGQ65595:BGQ65596 BQM65595:BQM65596 CAI65595:CAI65596 CKE65595:CKE65596 CUA65595:CUA65596 DDW65595:DDW65596 DNS65595:DNS65596 DXO65595:DXO65596 EHK65595:EHK65596 ERG65595:ERG65596 FBC65595:FBC65596 FKY65595:FKY65596 FUU65595:FUU65596 GEQ65595:GEQ65596 GOM65595:GOM65596 GYI65595:GYI65596 HIE65595:HIE65596 HSA65595:HSA65596 IBW65595:IBW65596 ILS65595:ILS65596 IVO65595:IVO65596 JFK65595:JFK65596 JPG65595:JPG65596 JZC65595:JZC65596 KIY65595:KIY65596 KSU65595:KSU65596 LCQ65595:LCQ65596 LMM65595:LMM65596 LWI65595:LWI65596 MGE65595:MGE65596 MQA65595:MQA65596 MZW65595:MZW65596 NJS65595:NJS65596 NTO65595:NTO65596 ODK65595:ODK65596 ONG65595:ONG65596 OXC65595:OXC65596 PGY65595:PGY65596 PQU65595:PQU65596 QAQ65595:QAQ65596 QKM65595:QKM65596 QUI65595:QUI65596 REE65595:REE65596 ROA65595:ROA65596 RXW65595:RXW65596 SHS65595:SHS65596 SRO65595:SRO65596 TBK65595:TBK65596 TLG65595:TLG65596 TVC65595:TVC65596 UEY65595:UEY65596 UOU65595:UOU65596 UYQ65595:UYQ65596 VIM65595:VIM65596 VSI65595:VSI65596 WCE65595:WCE65596 WMA65595:WMA65596 WVW65595:WVW65596 P131131:Q131132 JK131131:JK131132 TG131131:TG131132 ADC131131:ADC131132 AMY131131:AMY131132 AWU131131:AWU131132 BGQ131131:BGQ131132 BQM131131:BQM131132 CAI131131:CAI131132 CKE131131:CKE131132 CUA131131:CUA131132 DDW131131:DDW131132 DNS131131:DNS131132 DXO131131:DXO131132 EHK131131:EHK131132 ERG131131:ERG131132 FBC131131:FBC131132 FKY131131:FKY131132 FUU131131:FUU131132 GEQ131131:GEQ131132 GOM131131:GOM131132 GYI131131:GYI131132 HIE131131:HIE131132 HSA131131:HSA131132 IBW131131:IBW131132 ILS131131:ILS131132 IVO131131:IVO131132 JFK131131:JFK131132 JPG131131:JPG131132 JZC131131:JZC131132 KIY131131:KIY131132 KSU131131:KSU131132 LCQ131131:LCQ131132 LMM131131:LMM131132 LWI131131:LWI131132 MGE131131:MGE131132 MQA131131:MQA131132 MZW131131:MZW131132 NJS131131:NJS131132 NTO131131:NTO131132 ODK131131:ODK131132 ONG131131:ONG131132 OXC131131:OXC131132 PGY131131:PGY131132 PQU131131:PQU131132 QAQ131131:QAQ131132 QKM131131:QKM131132 QUI131131:QUI131132 REE131131:REE131132 ROA131131:ROA131132 RXW131131:RXW131132 SHS131131:SHS131132 SRO131131:SRO131132 TBK131131:TBK131132 TLG131131:TLG131132 TVC131131:TVC131132 UEY131131:UEY131132 UOU131131:UOU131132 UYQ131131:UYQ131132 VIM131131:VIM131132 VSI131131:VSI131132 WCE131131:WCE131132 WMA131131:WMA131132 WVW131131:WVW131132 P196667:Q196668 JK196667:JK196668 TG196667:TG196668 ADC196667:ADC196668 AMY196667:AMY196668 AWU196667:AWU196668 BGQ196667:BGQ196668 BQM196667:BQM196668 CAI196667:CAI196668 CKE196667:CKE196668 CUA196667:CUA196668 DDW196667:DDW196668 DNS196667:DNS196668 DXO196667:DXO196668 EHK196667:EHK196668 ERG196667:ERG196668 FBC196667:FBC196668 FKY196667:FKY196668 FUU196667:FUU196668 GEQ196667:GEQ196668 GOM196667:GOM196668 GYI196667:GYI196668 HIE196667:HIE196668 HSA196667:HSA196668 IBW196667:IBW196668 ILS196667:ILS196668 IVO196667:IVO196668 JFK196667:JFK196668 JPG196667:JPG196668 JZC196667:JZC196668 KIY196667:KIY196668 KSU196667:KSU196668 LCQ196667:LCQ196668 LMM196667:LMM196668 LWI196667:LWI196668 MGE196667:MGE196668 MQA196667:MQA196668 MZW196667:MZW196668 NJS196667:NJS196668 NTO196667:NTO196668 ODK196667:ODK196668 ONG196667:ONG196668 OXC196667:OXC196668 PGY196667:PGY196668 PQU196667:PQU196668 QAQ196667:QAQ196668 QKM196667:QKM196668 QUI196667:QUI196668 REE196667:REE196668 ROA196667:ROA196668 RXW196667:RXW196668 SHS196667:SHS196668 SRO196667:SRO196668 TBK196667:TBK196668 TLG196667:TLG196668 TVC196667:TVC196668 UEY196667:UEY196668 UOU196667:UOU196668 UYQ196667:UYQ196668 VIM196667:VIM196668 VSI196667:VSI196668 WCE196667:WCE196668 WMA196667:WMA196668 WVW196667:WVW196668 P262203:Q262204 JK262203:JK262204 TG262203:TG262204 ADC262203:ADC262204 AMY262203:AMY262204 AWU262203:AWU262204 BGQ262203:BGQ262204 BQM262203:BQM262204 CAI262203:CAI262204 CKE262203:CKE262204 CUA262203:CUA262204 DDW262203:DDW262204 DNS262203:DNS262204 DXO262203:DXO262204 EHK262203:EHK262204 ERG262203:ERG262204 FBC262203:FBC262204 FKY262203:FKY262204 FUU262203:FUU262204 GEQ262203:GEQ262204 GOM262203:GOM262204 GYI262203:GYI262204 HIE262203:HIE262204 HSA262203:HSA262204 IBW262203:IBW262204 ILS262203:ILS262204 IVO262203:IVO262204 JFK262203:JFK262204 JPG262203:JPG262204 JZC262203:JZC262204 KIY262203:KIY262204 KSU262203:KSU262204 LCQ262203:LCQ262204 LMM262203:LMM262204 LWI262203:LWI262204 MGE262203:MGE262204 MQA262203:MQA262204 MZW262203:MZW262204 NJS262203:NJS262204 NTO262203:NTO262204 ODK262203:ODK262204 ONG262203:ONG262204 OXC262203:OXC262204 PGY262203:PGY262204 PQU262203:PQU262204 QAQ262203:QAQ262204 QKM262203:QKM262204 QUI262203:QUI262204 REE262203:REE262204 ROA262203:ROA262204 RXW262203:RXW262204 SHS262203:SHS262204 SRO262203:SRO262204 TBK262203:TBK262204 TLG262203:TLG262204 TVC262203:TVC262204 UEY262203:UEY262204 UOU262203:UOU262204 UYQ262203:UYQ262204 VIM262203:VIM262204 VSI262203:VSI262204 WCE262203:WCE262204 WMA262203:WMA262204 WVW262203:WVW262204 P327739:Q327740 JK327739:JK327740 TG327739:TG327740 ADC327739:ADC327740 AMY327739:AMY327740 AWU327739:AWU327740 BGQ327739:BGQ327740 BQM327739:BQM327740 CAI327739:CAI327740 CKE327739:CKE327740 CUA327739:CUA327740 DDW327739:DDW327740 DNS327739:DNS327740 DXO327739:DXO327740 EHK327739:EHK327740 ERG327739:ERG327740 FBC327739:FBC327740 FKY327739:FKY327740 FUU327739:FUU327740 GEQ327739:GEQ327740 GOM327739:GOM327740 GYI327739:GYI327740 HIE327739:HIE327740 HSA327739:HSA327740 IBW327739:IBW327740 ILS327739:ILS327740 IVO327739:IVO327740 JFK327739:JFK327740 JPG327739:JPG327740 JZC327739:JZC327740 KIY327739:KIY327740 KSU327739:KSU327740 LCQ327739:LCQ327740 LMM327739:LMM327740 LWI327739:LWI327740 MGE327739:MGE327740 MQA327739:MQA327740 MZW327739:MZW327740 NJS327739:NJS327740 NTO327739:NTO327740 ODK327739:ODK327740 ONG327739:ONG327740 OXC327739:OXC327740 PGY327739:PGY327740 PQU327739:PQU327740 QAQ327739:QAQ327740 QKM327739:QKM327740 QUI327739:QUI327740 REE327739:REE327740 ROA327739:ROA327740 RXW327739:RXW327740 SHS327739:SHS327740 SRO327739:SRO327740 TBK327739:TBK327740 TLG327739:TLG327740 TVC327739:TVC327740 UEY327739:UEY327740 UOU327739:UOU327740 UYQ327739:UYQ327740 VIM327739:VIM327740 VSI327739:VSI327740 WCE327739:WCE327740 WMA327739:WMA327740 WVW327739:WVW327740 P393275:Q393276 JK393275:JK393276 TG393275:TG393276 ADC393275:ADC393276 AMY393275:AMY393276 AWU393275:AWU393276 BGQ393275:BGQ393276 BQM393275:BQM393276 CAI393275:CAI393276 CKE393275:CKE393276 CUA393275:CUA393276 DDW393275:DDW393276 DNS393275:DNS393276 DXO393275:DXO393276 EHK393275:EHK393276 ERG393275:ERG393276 FBC393275:FBC393276 FKY393275:FKY393276 FUU393275:FUU393276 GEQ393275:GEQ393276 GOM393275:GOM393276 GYI393275:GYI393276 HIE393275:HIE393276 HSA393275:HSA393276 IBW393275:IBW393276 ILS393275:ILS393276 IVO393275:IVO393276 JFK393275:JFK393276 JPG393275:JPG393276 JZC393275:JZC393276 KIY393275:KIY393276 KSU393275:KSU393276 LCQ393275:LCQ393276 LMM393275:LMM393276 LWI393275:LWI393276 MGE393275:MGE393276 MQA393275:MQA393276 MZW393275:MZW393276 NJS393275:NJS393276 NTO393275:NTO393276 ODK393275:ODK393276 ONG393275:ONG393276 OXC393275:OXC393276 PGY393275:PGY393276 PQU393275:PQU393276 QAQ393275:QAQ393276 QKM393275:QKM393276 QUI393275:QUI393276 REE393275:REE393276 ROA393275:ROA393276 RXW393275:RXW393276 SHS393275:SHS393276 SRO393275:SRO393276 TBK393275:TBK393276 TLG393275:TLG393276 TVC393275:TVC393276 UEY393275:UEY393276 UOU393275:UOU393276 UYQ393275:UYQ393276 VIM393275:VIM393276 VSI393275:VSI393276 WCE393275:WCE393276 WMA393275:WMA393276 WVW393275:WVW393276 P458811:Q458812 JK458811:JK458812 TG458811:TG458812 ADC458811:ADC458812 AMY458811:AMY458812 AWU458811:AWU458812 BGQ458811:BGQ458812 BQM458811:BQM458812 CAI458811:CAI458812 CKE458811:CKE458812 CUA458811:CUA458812 DDW458811:DDW458812 DNS458811:DNS458812 DXO458811:DXO458812 EHK458811:EHK458812 ERG458811:ERG458812 FBC458811:FBC458812 FKY458811:FKY458812 FUU458811:FUU458812 GEQ458811:GEQ458812 GOM458811:GOM458812 GYI458811:GYI458812 HIE458811:HIE458812 HSA458811:HSA458812 IBW458811:IBW458812 ILS458811:ILS458812 IVO458811:IVO458812 JFK458811:JFK458812 JPG458811:JPG458812 JZC458811:JZC458812 KIY458811:KIY458812 KSU458811:KSU458812 LCQ458811:LCQ458812 LMM458811:LMM458812 LWI458811:LWI458812 MGE458811:MGE458812 MQA458811:MQA458812 MZW458811:MZW458812 NJS458811:NJS458812 NTO458811:NTO458812 ODK458811:ODK458812 ONG458811:ONG458812 OXC458811:OXC458812 PGY458811:PGY458812 PQU458811:PQU458812 QAQ458811:QAQ458812 QKM458811:QKM458812 QUI458811:QUI458812 REE458811:REE458812 ROA458811:ROA458812 RXW458811:RXW458812 SHS458811:SHS458812 SRO458811:SRO458812 TBK458811:TBK458812 TLG458811:TLG458812 TVC458811:TVC458812 UEY458811:UEY458812 UOU458811:UOU458812 UYQ458811:UYQ458812 VIM458811:VIM458812 VSI458811:VSI458812 WCE458811:WCE458812 WMA458811:WMA458812 WVW458811:WVW458812 P524347:Q524348 JK524347:JK524348 TG524347:TG524348 ADC524347:ADC524348 AMY524347:AMY524348 AWU524347:AWU524348 BGQ524347:BGQ524348 BQM524347:BQM524348 CAI524347:CAI524348 CKE524347:CKE524348 CUA524347:CUA524348 DDW524347:DDW524348 DNS524347:DNS524348 DXO524347:DXO524348 EHK524347:EHK524348 ERG524347:ERG524348 FBC524347:FBC524348 FKY524347:FKY524348 FUU524347:FUU524348 GEQ524347:GEQ524348 GOM524347:GOM524348 GYI524347:GYI524348 HIE524347:HIE524348 HSA524347:HSA524348 IBW524347:IBW524348 ILS524347:ILS524348 IVO524347:IVO524348 JFK524347:JFK524348 JPG524347:JPG524348 JZC524347:JZC524348 KIY524347:KIY524348 KSU524347:KSU524348 LCQ524347:LCQ524348 LMM524347:LMM524348 LWI524347:LWI524348 MGE524347:MGE524348 MQA524347:MQA524348 MZW524347:MZW524348 NJS524347:NJS524348 NTO524347:NTO524348 ODK524347:ODK524348 ONG524347:ONG524348 OXC524347:OXC524348 PGY524347:PGY524348 PQU524347:PQU524348 QAQ524347:QAQ524348 QKM524347:QKM524348 QUI524347:QUI524348 REE524347:REE524348 ROA524347:ROA524348 RXW524347:RXW524348 SHS524347:SHS524348 SRO524347:SRO524348 TBK524347:TBK524348 TLG524347:TLG524348 TVC524347:TVC524348 UEY524347:UEY524348 UOU524347:UOU524348 UYQ524347:UYQ524348 VIM524347:VIM524348 VSI524347:VSI524348 WCE524347:WCE524348 WMA524347:WMA524348 WVW524347:WVW524348 P589883:Q589884 JK589883:JK589884 TG589883:TG589884 ADC589883:ADC589884 AMY589883:AMY589884 AWU589883:AWU589884 BGQ589883:BGQ589884 BQM589883:BQM589884 CAI589883:CAI589884 CKE589883:CKE589884 CUA589883:CUA589884 DDW589883:DDW589884 DNS589883:DNS589884 DXO589883:DXO589884 EHK589883:EHK589884 ERG589883:ERG589884 FBC589883:FBC589884 FKY589883:FKY589884 FUU589883:FUU589884 GEQ589883:GEQ589884 GOM589883:GOM589884 GYI589883:GYI589884 HIE589883:HIE589884 HSA589883:HSA589884 IBW589883:IBW589884 ILS589883:ILS589884 IVO589883:IVO589884 JFK589883:JFK589884 JPG589883:JPG589884 JZC589883:JZC589884 KIY589883:KIY589884 KSU589883:KSU589884 LCQ589883:LCQ589884 LMM589883:LMM589884 LWI589883:LWI589884 MGE589883:MGE589884 MQA589883:MQA589884 MZW589883:MZW589884 NJS589883:NJS589884 NTO589883:NTO589884 ODK589883:ODK589884 ONG589883:ONG589884 OXC589883:OXC589884 PGY589883:PGY589884 PQU589883:PQU589884 QAQ589883:QAQ589884 QKM589883:QKM589884 QUI589883:QUI589884 REE589883:REE589884 ROA589883:ROA589884 RXW589883:RXW589884 SHS589883:SHS589884 SRO589883:SRO589884 TBK589883:TBK589884 TLG589883:TLG589884 TVC589883:TVC589884 UEY589883:UEY589884 UOU589883:UOU589884 UYQ589883:UYQ589884 VIM589883:VIM589884 VSI589883:VSI589884 WCE589883:WCE589884 WMA589883:WMA589884 WVW589883:WVW589884 P655419:Q655420 JK655419:JK655420 TG655419:TG655420 ADC655419:ADC655420 AMY655419:AMY655420 AWU655419:AWU655420 BGQ655419:BGQ655420 BQM655419:BQM655420 CAI655419:CAI655420 CKE655419:CKE655420 CUA655419:CUA655420 DDW655419:DDW655420 DNS655419:DNS655420 DXO655419:DXO655420 EHK655419:EHK655420 ERG655419:ERG655420 FBC655419:FBC655420 FKY655419:FKY655420 FUU655419:FUU655420 GEQ655419:GEQ655420 GOM655419:GOM655420 GYI655419:GYI655420 HIE655419:HIE655420 HSA655419:HSA655420 IBW655419:IBW655420 ILS655419:ILS655420 IVO655419:IVO655420 JFK655419:JFK655420 JPG655419:JPG655420 JZC655419:JZC655420 KIY655419:KIY655420 KSU655419:KSU655420 LCQ655419:LCQ655420 LMM655419:LMM655420 LWI655419:LWI655420 MGE655419:MGE655420 MQA655419:MQA655420 MZW655419:MZW655420 NJS655419:NJS655420 NTO655419:NTO655420 ODK655419:ODK655420 ONG655419:ONG655420 OXC655419:OXC655420 PGY655419:PGY655420 PQU655419:PQU655420 QAQ655419:QAQ655420 QKM655419:QKM655420 QUI655419:QUI655420 REE655419:REE655420 ROA655419:ROA655420 RXW655419:RXW655420 SHS655419:SHS655420 SRO655419:SRO655420 TBK655419:TBK655420 TLG655419:TLG655420 TVC655419:TVC655420 UEY655419:UEY655420 UOU655419:UOU655420 UYQ655419:UYQ655420 VIM655419:VIM655420 VSI655419:VSI655420 WCE655419:WCE655420 WMA655419:WMA655420 WVW655419:WVW655420 P720955:Q720956 JK720955:JK720956 TG720955:TG720956 ADC720955:ADC720956 AMY720955:AMY720956 AWU720955:AWU720956 BGQ720955:BGQ720956 BQM720955:BQM720956 CAI720955:CAI720956 CKE720955:CKE720956 CUA720955:CUA720956 DDW720955:DDW720956 DNS720955:DNS720956 DXO720955:DXO720956 EHK720955:EHK720956 ERG720955:ERG720956 FBC720955:FBC720956 FKY720955:FKY720956 FUU720955:FUU720956 GEQ720955:GEQ720956 GOM720955:GOM720956 GYI720955:GYI720956 HIE720955:HIE720956 HSA720955:HSA720956 IBW720955:IBW720956 ILS720955:ILS720956 IVO720955:IVO720956 JFK720955:JFK720956 JPG720955:JPG720956 JZC720955:JZC720956 KIY720955:KIY720956 KSU720955:KSU720956 LCQ720955:LCQ720956 LMM720955:LMM720956 LWI720955:LWI720956 MGE720955:MGE720956 MQA720955:MQA720956 MZW720955:MZW720956 NJS720955:NJS720956 NTO720955:NTO720956 ODK720955:ODK720956 ONG720955:ONG720956 OXC720955:OXC720956 PGY720955:PGY720956 PQU720955:PQU720956 QAQ720955:QAQ720956 QKM720955:QKM720956 QUI720955:QUI720956 REE720955:REE720956 ROA720955:ROA720956 RXW720955:RXW720956 SHS720955:SHS720956 SRO720955:SRO720956 TBK720955:TBK720956 TLG720955:TLG720956 TVC720955:TVC720956 UEY720955:UEY720956 UOU720955:UOU720956 UYQ720955:UYQ720956 VIM720955:VIM720956 VSI720955:VSI720956 WCE720955:WCE720956 WMA720955:WMA720956 WVW720955:WVW720956 P786491:Q786492 JK786491:JK786492 TG786491:TG786492 ADC786491:ADC786492 AMY786491:AMY786492 AWU786491:AWU786492 BGQ786491:BGQ786492 BQM786491:BQM786492 CAI786491:CAI786492 CKE786491:CKE786492 CUA786491:CUA786492 DDW786491:DDW786492 DNS786491:DNS786492 DXO786491:DXO786492 EHK786491:EHK786492 ERG786491:ERG786492 FBC786491:FBC786492 FKY786491:FKY786492 FUU786491:FUU786492 GEQ786491:GEQ786492 GOM786491:GOM786492 GYI786491:GYI786492 HIE786491:HIE786492 HSA786491:HSA786492 IBW786491:IBW786492 ILS786491:ILS786492 IVO786491:IVO786492 JFK786491:JFK786492 JPG786491:JPG786492 JZC786491:JZC786492 KIY786491:KIY786492 KSU786491:KSU786492 LCQ786491:LCQ786492 LMM786491:LMM786492 LWI786491:LWI786492 MGE786491:MGE786492 MQA786491:MQA786492 MZW786491:MZW786492 NJS786491:NJS786492 NTO786491:NTO786492 ODK786491:ODK786492 ONG786491:ONG786492 OXC786491:OXC786492 PGY786491:PGY786492 PQU786491:PQU786492 QAQ786491:QAQ786492 QKM786491:QKM786492 QUI786491:QUI786492 REE786491:REE786492 ROA786491:ROA786492 RXW786491:RXW786492 SHS786491:SHS786492 SRO786491:SRO786492 TBK786491:TBK786492 TLG786491:TLG786492 TVC786491:TVC786492 UEY786491:UEY786492 UOU786491:UOU786492 UYQ786491:UYQ786492 VIM786491:VIM786492 VSI786491:VSI786492 WCE786491:WCE786492 WMA786491:WMA786492 WVW786491:WVW786492 P852027:Q852028 JK852027:JK852028 TG852027:TG852028 ADC852027:ADC852028 AMY852027:AMY852028 AWU852027:AWU852028 BGQ852027:BGQ852028 BQM852027:BQM852028 CAI852027:CAI852028 CKE852027:CKE852028 CUA852027:CUA852028 DDW852027:DDW852028 DNS852027:DNS852028 DXO852027:DXO852028 EHK852027:EHK852028 ERG852027:ERG852028 FBC852027:FBC852028 FKY852027:FKY852028 FUU852027:FUU852028 GEQ852027:GEQ852028 GOM852027:GOM852028 GYI852027:GYI852028 HIE852027:HIE852028 HSA852027:HSA852028 IBW852027:IBW852028 ILS852027:ILS852028 IVO852027:IVO852028 JFK852027:JFK852028 JPG852027:JPG852028 JZC852027:JZC852028 KIY852027:KIY852028 KSU852027:KSU852028 LCQ852027:LCQ852028 LMM852027:LMM852028 LWI852027:LWI852028 MGE852027:MGE852028 MQA852027:MQA852028 MZW852027:MZW852028 NJS852027:NJS852028 NTO852027:NTO852028 ODK852027:ODK852028 ONG852027:ONG852028 OXC852027:OXC852028 PGY852027:PGY852028 PQU852027:PQU852028 QAQ852027:QAQ852028 QKM852027:QKM852028 QUI852027:QUI852028 REE852027:REE852028 ROA852027:ROA852028 RXW852027:RXW852028 SHS852027:SHS852028 SRO852027:SRO852028 TBK852027:TBK852028 TLG852027:TLG852028 TVC852027:TVC852028 UEY852027:UEY852028 UOU852027:UOU852028 UYQ852027:UYQ852028 VIM852027:VIM852028 VSI852027:VSI852028 WCE852027:WCE852028 WMA852027:WMA852028 WVW852027:WVW852028 P917563:Q917564 JK917563:JK917564 TG917563:TG917564 ADC917563:ADC917564 AMY917563:AMY917564 AWU917563:AWU917564 BGQ917563:BGQ917564 BQM917563:BQM917564 CAI917563:CAI917564 CKE917563:CKE917564 CUA917563:CUA917564 DDW917563:DDW917564 DNS917563:DNS917564 DXO917563:DXO917564 EHK917563:EHK917564 ERG917563:ERG917564 FBC917563:FBC917564 FKY917563:FKY917564 FUU917563:FUU917564 GEQ917563:GEQ917564 GOM917563:GOM917564 GYI917563:GYI917564 HIE917563:HIE917564 HSA917563:HSA917564 IBW917563:IBW917564 ILS917563:ILS917564 IVO917563:IVO917564 JFK917563:JFK917564 JPG917563:JPG917564 JZC917563:JZC917564 KIY917563:KIY917564 KSU917563:KSU917564 LCQ917563:LCQ917564 LMM917563:LMM917564 LWI917563:LWI917564 MGE917563:MGE917564 MQA917563:MQA917564 MZW917563:MZW917564 NJS917563:NJS917564 NTO917563:NTO917564 ODK917563:ODK917564 ONG917563:ONG917564 OXC917563:OXC917564 PGY917563:PGY917564 PQU917563:PQU917564 QAQ917563:QAQ917564 QKM917563:QKM917564 QUI917563:QUI917564 REE917563:REE917564 ROA917563:ROA917564 RXW917563:RXW917564 SHS917563:SHS917564 SRO917563:SRO917564 TBK917563:TBK917564 TLG917563:TLG917564 TVC917563:TVC917564 UEY917563:UEY917564 UOU917563:UOU917564 UYQ917563:UYQ917564 VIM917563:VIM917564 VSI917563:VSI917564 WCE917563:WCE917564 WMA917563:WMA917564 WVW917563:WVW917564 P983099:Q983100 JK983099:JK983100 TG983099:TG983100 ADC983099:ADC983100 AMY983099:AMY983100 AWU983099:AWU983100 BGQ983099:BGQ983100 BQM983099:BQM983100 CAI983099:CAI983100 CKE983099:CKE983100 CUA983099:CUA983100 DDW983099:DDW983100 DNS983099:DNS983100 DXO983099:DXO983100 EHK983099:EHK983100 ERG983099:ERG983100 FBC983099:FBC983100 FKY983099:FKY983100 FUU983099:FUU983100 GEQ983099:GEQ983100 GOM983099:GOM983100 GYI983099:GYI983100 HIE983099:HIE983100 HSA983099:HSA983100 IBW983099:IBW983100 ILS983099:ILS983100 IVO983099:IVO983100 JFK983099:JFK983100 JPG983099:JPG983100 JZC983099:JZC983100 KIY983099:KIY983100 KSU983099:KSU983100 LCQ983099:LCQ983100 LMM983099:LMM983100 LWI983099:LWI983100 MGE983099:MGE983100 MQA983099:MQA983100 MZW983099:MZW983100 NJS983099:NJS983100 NTO983099:NTO983100 ODK983099:ODK983100 ONG983099:ONG983100 OXC983099:OXC983100 PGY983099:PGY983100 PQU983099:PQU983100 QAQ983099:QAQ983100 QKM983099:QKM983100 QUI983099:QUI983100 REE983099:REE983100 ROA983099:ROA983100 RXW983099:RXW983100 SHS983099:SHS983100 SRO983099:SRO983100 TBK983099:TBK983100 TLG983099:TLG983100 TVC983099:TVC983100 UEY983099:UEY983100 UOU983099:UOU983100 UYQ983099:UYQ983100 VIM983099:VIM983100 VSI983099:VSI983100 WCE983099:WCE983100 WMA983099:WMA983100 WVW983099:WVW983100 DDW117:DDW136 JK93:JK94 TG93:TG94 ADC93:ADC94 AMY93:AMY94 AWU93:AWU94 BGQ93:BGQ94 BQM93:BQM94 CAI93:CAI94 CKE93:CKE94 CUA93:CUA94 DDW93:DDW94 DNS93:DNS94 DXO93:DXO94 EHK93:EHK94 ERG93:ERG94 FBC93:FBC94 FKY93:FKY94 FUU93:FUU94 GEQ93:GEQ94 GOM93:GOM94 GYI93:GYI94 HIE93:HIE94 HSA93:HSA94 IBW93:IBW94 ILS93:ILS94 IVO93:IVO94 JFK93:JFK94 JPG93:JPG94 JZC93:JZC94 KIY93:KIY94 KSU93:KSU94 LCQ93:LCQ94 LMM93:LMM94 LWI93:LWI94 MGE93:MGE94 MQA93:MQA94 MZW93:MZW94 NJS93:NJS94 NTO93:NTO94 ODK93:ODK94 ONG93:ONG94 OXC93:OXC94 PGY93:PGY94 PQU93:PQU94 QAQ93:QAQ94 QKM93:QKM94 QUI93:QUI94 REE93:REE94 ROA93:ROA94 RXW93:RXW94 SHS93:SHS94 SRO93:SRO94 TBK93:TBK94 TLG93:TLG94 TVC93:TVC94 UEY93:UEY94 UOU93:UOU94 UYQ93:UYQ94 VIM93:VIM94 VSI93:VSI94 WCE93:WCE94 WMA93:WMA94 WVW93:WVW94 CUA117:CUA136 JK90:JK91 TG90:TG91 ADC90:ADC91 AMY90:AMY91 AWU90:AWU91 BGQ90:BGQ91 BQM90:BQM91 CAI90:CAI91 CKE90:CKE91 CUA90:CUA91 DDW90:DDW91 DNS90:DNS91 DXO90:DXO91 EHK90:EHK91 ERG90:ERG91 FBC90:FBC91 FKY90:FKY91 FUU90:FUU91 GEQ90:GEQ91 GOM90:GOM91 GYI90:GYI91 HIE90:HIE91 HSA90:HSA91 IBW90:IBW91 ILS90:ILS91 IVO90:IVO91 JFK90:JFK91 JPG90:JPG91 JZC90:JZC91 KIY90:KIY91 KSU90:KSU91 LCQ90:LCQ91 LMM90:LMM91 LWI90:LWI91 MGE90:MGE91 MQA90:MQA91 MZW90:MZW91 NJS90:NJS91 NTO90:NTO91 ODK90:ODK91 ONG90:ONG91 OXC90:OXC91 PGY90:PGY91 PQU90:PQU91 QAQ90:QAQ91 QKM90:QKM91 QUI90:QUI91 REE90:REE91 ROA90:ROA91 RXW90:RXW91 SHS90:SHS91 SRO90:SRO91 TBK90:TBK91 TLG90:TLG91 TVC90:TVC91 UEY90:UEY91 UOU90:UOU91 UYQ90:UYQ91 VIM90:VIM91 VSI90:VSI91 WCE90:WCE91 WMA90:WMA91 AMY117:AMY136 WVW117:WVW136 WMA117:WMA136 WCE117:WCE136 VSI117:VSI136 VIM117:VIM136 UYQ117:UYQ136 UOU117:UOU136 UEY117:UEY136 TVC117:TVC136 TLG117:TLG136 TBK117:TBK136 SRO117:SRO136 SHS117:SHS136 RXW117:RXW136 ROA117:ROA136 REE117:REE136 QUI117:QUI136 QKM117:QKM136 QAQ117:QAQ136 PQU117:PQU136 PGY117:PGY136 OXC117:OXC136 ONG117:ONG136 ODK117:ODK136 NTO117:NTO136 NJS117:NJS136 MZW117:MZW136 MQA117:MQA136 MGE117:MGE136 LWI117:LWI136 LMM117:LMM136 LCQ117:LCQ136 KSU117:KSU136 KIY117:KIY136 JZC117:JZC136 JPG117:JPG136 JFK117:JFK136 IVO117:IVO136 ILS117:ILS136 IBW117:IBW136 HSA117:HSA136 HIE117:HIE136 GYI117:GYI136 GOM117:GOM136 GEQ117:GEQ136 FUU117:FUU136 FKY117:FKY136 FBC117:FBC136</xm:sqref>
        </x14:dataValidation>
        <x14:dataValidation type="list" imeMode="off" showInputMessage="1" showErrorMessage="1" errorTitle="学年の入力" error="学年は，1,2,3,4 を入力して下さい" xr:uid="{00000000-0002-0000-0200-000047000000}">
          <x14:formula1>
            <xm:f>M学年</xm:f>
          </x14:formula1>
          <xm:sqref>SRH93:SRH94 JD104:JD106 SZ104:SZ106 ACV104:ACV106 AMR104:AMR106 AWN104:AWN106 BGJ104:BGJ106 BQF104:BQF106 CAB104:CAB106 CJX104:CJX106 CTT104:CTT106 DDP104:DDP106 DNL104:DNL106 DXH104:DXH106 EHD104:EHD106 EQZ104:EQZ106 FAV104:FAV106 FKR104:FKR106 FUN104:FUN106 GEJ104:GEJ106 GOF104:GOF106 GYB104:GYB106 HHX104:HHX106 HRT104:HRT106 IBP104:IBP106 ILL104:ILL106 IVH104:IVH106 JFD104:JFD106 JOZ104:JOZ106 JYV104:JYV106 KIR104:KIR106 KSN104:KSN106 LCJ104:LCJ106 LMF104:LMF106 LWB104:LWB106 MFX104:MFX106 MPT104:MPT106 MZP104:MZP106 NJL104:NJL106 NTH104:NTH106 ODD104:ODD106 OMZ104:OMZ106 OWV104:OWV106 PGR104:PGR106 PQN104:PQN106 QAJ104:QAJ106 QKF104:QKF106 QUB104:QUB106 RDX104:RDX106 RNT104:RNT106 RXP104:RXP106 SHL104:SHL106 SRH104:SRH106 TBD104:TBD106 TKZ104:TKZ106 TUV104:TUV106 UER104:UER106 UON104:UON106 UYJ104:UYJ106 VIF104:VIF106 VSB104:VSB106 WBX104:WBX106 WLT104:WLT106 WVP104:WVP106 I65604:I65610 JD65604:JD65610 SZ65604:SZ65610 ACV65604:ACV65610 AMR65604:AMR65610 AWN65604:AWN65610 BGJ65604:BGJ65610 BQF65604:BQF65610 CAB65604:CAB65610 CJX65604:CJX65610 CTT65604:CTT65610 DDP65604:DDP65610 DNL65604:DNL65610 DXH65604:DXH65610 EHD65604:EHD65610 EQZ65604:EQZ65610 FAV65604:FAV65610 FKR65604:FKR65610 FUN65604:FUN65610 GEJ65604:GEJ65610 GOF65604:GOF65610 GYB65604:GYB65610 HHX65604:HHX65610 HRT65604:HRT65610 IBP65604:IBP65610 ILL65604:ILL65610 IVH65604:IVH65610 JFD65604:JFD65610 JOZ65604:JOZ65610 JYV65604:JYV65610 KIR65604:KIR65610 KSN65604:KSN65610 LCJ65604:LCJ65610 LMF65604:LMF65610 LWB65604:LWB65610 MFX65604:MFX65610 MPT65604:MPT65610 MZP65604:MZP65610 NJL65604:NJL65610 NTH65604:NTH65610 ODD65604:ODD65610 OMZ65604:OMZ65610 OWV65604:OWV65610 PGR65604:PGR65610 PQN65604:PQN65610 QAJ65604:QAJ65610 QKF65604:QKF65610 QUB65604:QUB65610 RDX65604:RDX65610 RNT65604:RNT65610 RXP65604:RXP65610 SHL65604:SHL65610 SRH65604:SRH65610 TBD65604:TBD65610 TKZ65604:TKZ65610 TUV65604:TUV65610 UER65604:UER65610 UON65604:UON65610 UYJ65604:UYJ65610 VIF65604:VIF65610 VSB65604:VSB65610 WBX65604:WBX65610 WLT65604:WLT65610 WVP65604:WVP65610 I131140:I131146 JD131140:JD131146 SZ131140:SZ131146 ACV131140:ACV131146 AMR131140:AMR131146 AWN131140:AWN131146 BGJ131140:BGJ131146 BQF131140:BQF131146 CAB131140:CAB131146 CJX131140:CJX131146 CTT131140:CTT131146 DDP131140:DDP131146 DNL131140:DNL131146 DXH131140:DXH131146 EHD131140:EHD131146 EQZ131140:EQZ131146 FAV131140:FAV131146 FKR131140:FKR131146 FUN131140:FUN131146 GEJ131140:GEJ131146 GOF131140:GOF131146 GYB131140:GYB131146 HHX131140:HHX131146 HRT131140:HRT131146 IBP131140:IBP131146 ILL131140:ILL131146 IVH131140:IVH131146 JFD131140:JFD131146 JOZ131140:JOZ131146 JYV131140:JYV131146 KIR131140:KIR131146 KSN131140:KSN131146 LCJ131140:LCJ131146 LMF131140:LMF131146 LWB131140:LWB131146 MFX131140:MFX131146 MPT131140:MPT131146 MZP131140:MZP131146 NJL131140:NJL131146 NTH131140:NTH131146 ODD131140:ODD131146 OMZ131140:OMZ131146 OWV131140:OWV131146 PGR131140:PGR131146 PQN131140:PQN131146 QAJ131140:QAJ131146 QKF131140:QKF131146 QUB131140:QUB131146 RDX131140:RDX131146 RNT131140:RNT131146 RXP131140:RXP131146 SHL131140:SHL131146 SRH131140:SRH131146 TBD131140:TBD131146 TKZ131140:TKZ131146 TUV131140:TUV131146 UER131140:UER131146 UON131140:UON131146 UYJ131140:UYJ131146 VIF131140:VIF131146 VSB131140:VSB131146 WBX131140:WBX131146 WLT131140:WLT131146 WVP131140:WVP131146 I196676:I196682 JD196676:JD196682 SZ196676:SZ196682 ACV196676:ACV196682 AMR196676:AMR196682 AWN196676:AWN196682 BGJ196676:BGJ196682 BQF196676:BQF196682 CAB196676:CAB196682 CJX196676:CJX196682 CTT196676:CTT196682 DDP196676:DDP196682 DNL196676:DNL196682 DXH196676:DXH196682 EHD196676:EHD196682 EQZ196676:EQZ196682 FAV196676:FAV196682 FKR196676:FKR196682 FUN196676:FUN196682 GEJ196676:GEJ196682 GOF196676:GOF196682 GYB196676:GYB196682 HHX196676:HHX196682 HRT196676:HRT196682 IBP196676:IBP196682 ILL196676:ILL196682 IVH196676:IVH196682 JFD196676:JFD196682 JOZ196676:JOZ196682 JYV196676:JYV196682 KIR196676:KIR196682 KSN196676:KSN196682 LCJ196676:LCJ196682 LMF196676:LMF196682 LWB196676:LWB196682 MFX196676:MFX196682 MPT196676:MPT196682 MZP196676:MZP196682 NJL196676:NJL196682 NTH196676:NTH196682 ODD196676:ODD196682 OMZ196676:OMZ196682 OWV196676:OWV196682 PGR196676:PGR196682 PQN196676:PQN196682 QAJ196676:QAJ196682 QKF196676:QKF196682 QUB196676:QUB196682 RDX196676:RDX196682 RNT196676:RNT196682 RXP196676:RXP196682 SHL196676:SHL196682 SRH196676:SRH196682 TBD196676:TBD196682 TKZ196676:TKZ196682 TUV196676:TUV196682 UER196676:UER196682 UON196676:UON196682 UYJ196676:UYJ196682 VIF196676:VIF196682 VSB196676:VSB196682 WBX196676:WBX196682 WLT196676:WLT196682 WVP196676:WVP196682 I262212:I262218 JD262212:JD262218 SZ262212:SZ262218 ACV262212:ACV262218 AMR262212:AMR262218 AWN262212:AWN262218 BGJ262212:BGJ262218 BQF262212:BQF262218 CAB262212:CAB262218 CJX262212:CJX262218 CTT262212:CTT262218 DDP262212:DDP262218 DNL262212:DNL262218 DXH262212:DXH262218 EHD262212:EHD262218 EQZ262212:EQZ262218 FAV262212:FAV262218 FKR262212:FKR262218 FUN262212:FUN262218 GEJ262212:GEJ262218 GOF262212:GOF262218 GYB262212:GYB262218 HHX262212:HHX262218 HRT262212:HRT262218 IBP262212:IBP262218 ILL262212:ILL262218 IVH262212:IVH262218 JFD262212:JFD262218 JOZ262212:JOZ262218 JYV262212:JYV262218 KIR262212:KIR262218 KSN262212:KSN262218 LCJ262212:LCJ262218 LMF262212:LMF262218 LWB262212:LWB262218 MFX262212:MFX262218 MPT262212:MPT262218 MZP262212:MZP262218 NJL262212:NJL262218 NTH262212:NTH262218 ODD262212:ODD262218 OMZ262212:OMZ262218 OWV262212:OWV262218 PGR262212:PGR262218 PQN262212:PQN262218 QAJ262212:QAJ262218 QKF262212:QKF262218 QUB262212:QUB262218 RDX262212:RDX262218 RNT262212:RNT262218 RXP262212:RXP262218 SHL262212:SHL262218 SRH262212:SRH262218 TBD262212:TBD262218 TKZ262212:TKZ262218 TUV262212:TUV262218 UER262212:UER262218 UON262212:UON262218 UYJ262212:UYJ262218 VIF262212:VIF262218 VSB262212:VSB262218 WBX262212:WBX262218 WLT262212:WLT262218 WVP262212:WVP262218 I327748:I327754 JD327748:JD327754 SZ327748:SZ327754 ACV327748:ACV327754 AMR327748:AMR327754 AWN327748:AWN327754 BGJ327748:BGJ327754 BQF327748:BQF327754 CAB327748:CAB327754 CJX327748:CJX327754 CTT327748:CTT327754 DDP327748:DDP327754 DNL327748:DNL327754 DXH327748:DXH327754 EHD327748:EHD327754 EQZ327748:EQZ327754 FAV327748:FAV327754 FKR327748:FKR327754 FUN327748:FUN327754 GEJ327748:GEJ327754 GOF327748:GOF327754 GYB327748:GYB327754 HHX327748:HHX327754 HRT327748:HRT327754 IBP327748:IBP327754 ILL327748:ILL327754 IVH327748:IVH327754 JFD327748:JFD327754 JOZ327748:JOZ327754 JYV327748:JYV327754 KIR327748:KIR327754 KSN327748:KSN327754 LCJ327748:LCJ327754 LMF327748:LMF327754 LWB327748:LWB327754 MFX327748:MFX327754 MPT327748:MPT327754 MZP327748:MZP327754 NJL327748:NJL327754 NTH327748:NTH327754 ODD327748:ODD327754 OMZ327748:OMZ327754 OWV327748:OWV327754 PGR327748:PGR327754 PQN327748:PQN327754 QAJ327748:QAJ327754 QKF327748:QKF327754 QUB327748:QUB327754 RDX327748:RDX327754 RNT327748:RNT327754 RXP327748:RXP327754 SHL327748:SHL327754 SRH327748:SRH327754 TBD327748:TBD327754 TKZ327748:TKZ327754 TUV327748:TUV327754 UER327748:UER327754 UON327748:UON327754 UYJ327748:UYJ327754 VIF327748:VIF327754 VSB327748:VSB327754 WBX327748:WBX327754 WLT327748:WLT327754 WVP327748:WVP327754 I393284:I393290 JD393284:JD393290 SZ393284:SZ393290 ACV393284:ACV393290 AMR393284:AMR393290 AWN393284:AWN393290 BGJ393284:BGJ393290 BQF393284:BQF393290 CAB393284:CAB393290 CJX393284:CJX393290 CTT393284:CTT393290 DDP393284:DDP393290 DNL393284:DNL393290 DXH393284:DXH393290 EHD393284:EHD393290 EQZ393284:EQZ393290 FAV393284:FAV393290 FKR393284:FKR393290 FUN393284:FUN393290 GEJ393284:GEJ393290 GOF393284:GOF393290 GYB393284:GYB393290 HHX393284:HHX393290 HRT393284:HRT393290 IBP393284:IBP393290 ILL393284:ILL393290 IVH393284:IVH393290 JFD393284:JFD393290 JOZ393284:JOZ393290 JYV393284:JYV393290 KIR393284:KIR393290 KSN393284:KSN393290 LCJ393284:LCJ393290 LMF393284:LMF393290 LWB393284:LWB393290 MFX393284:MFX393290 MPT393284:MPT393290 MZP393284:MZP393290 NJL393284:NJL393290 NTH393284:NTH393290 ODD393284:ODD393290 OMZ393284:OMZ393290 OWV393284:OWV393290 PGR393284:PGR393290 PQN393284:PQN393290 QAJ393284:QAJ393290 QKF393284:QKF393290 QUB393284:QUB393290 RDX393284:RDX393290 RNT393284:RNT393290 RXP393284:RXP393290 SHL393284:SHL393290 SRH393284:SRH393290 TBD393284:TBD393290 TKZ393284:TKZ393290 TUV393284:TUV393290 UER393284:UER393290 UON393284:UON393290 UYJ393284:UYJ393290 VIF393284:VIF393290 VSB393284:VSB393290 WBX393284:WBX393290 WLT393284:WLT393290 WVP393284:WVP393290 I458820:I458826 JD458820:JD458826 SZ458820:SZ458826 ACV458820:ACV458826 AMR458820:AMR458826 AWN458820:AWN458826 BGJ458820:BGJ458826 BQF458820:BQF458826 CAB458820:CAB458826 CJX458820:CJX458826 CTT458820:CTT458826 DDP458820:DDP458826 DNL458820:DNL458826 DXH458820:DXH458826 EHD458820:EHD458826 EQZ458820:EQZ458826 FAV458820:FAV458826 FKR458820:FKR458826 FUN458820:FUN458826 GEJ458820:GEJ458826 GOF458820:GOF458826 GYB458820:GYB458826 HHX458820:HHX458826 HRT458820:HRT458826 IBP458820:IBP458826 ILL458820:ILL458826 IVH458820:IVH458826 JFD458820:JFD458826 JOZ458820:JOZ458826 JYV458820:JYV458826 KIR458820:KIR458826 KSN458820:KSN458826 LCJ458820:LCJ458826 LMF458820:LMF458826 LWB458820:LWB458826 MFX458820:MFX458826 MPT458820:MPT458826 MZP458820:MZP458826 NJL458820:NJL458826 NTH458820:NTH458826 ODD458820:ODD458826 OMZ458820:OMZ458826 OWV458820:OWV458826 PGR458820:PGR458826 PQN458820:PQN458826 QAJ458820:QAJ458826 QKF458820:QKF458826 QUB458820:QUB458826 RDX458820:RDX458826 RNT458820:RNT458826 RXP458820:RXP458826 SHL458820:SHL458826 SRH458820:SRH458826 TBD458820:TBD458826 TKZ458820:TKZ458826 TUV458820:TUV458826 UER458820:UER458826 UON458820:UON458826 UYJ458820:UYJ458826 VIF458820:VIF458826 VSB458820:VSB458826 WBX458820:WBX458826 WLT458820:WLT458826 WVP458820:WVP458826 I524356:I524362 JD524356:JD524362 SZ524356:SZ524362 ACV524356:ACV524362 AMR524356:AMR524362 AWN524356:AWN524362 BGJ524356:BGJ524362 BQF524356:BQF524362 CAB524356:CAB524362 CJX524356:CJX524362 CTT524356:CTT524362 DDP524356:DDP524362 DNL524356:DNL524362 DXH524356:DXH524362 EHD524356:EHD524362 EQZ524356:EQZ524362 FAV524356:FAV524362 FKR524356:FKR524362 FUN524356:FUN524362 GEJ524356:GEJ524362 GOF524356:GOF524362 GYB524356:GYB524362 HHX524356:HHX524362 HRT524356:HRT524362 IBP524356:IBP524362 ILL524356:ILL524362 IVH524356:IVH524362 JFD524356:JFD524362 JOZ524356:JOZ524362 JYV524356:JYV524362 KIR524356:KIR524362 KSN524356:KSN524362 LCJ524356:LCJ524362 LMF524356:LMF524362 LWB524356:LWB524362 MFX524356:MFX524362 MPT524356:MPT524362 MZP524356:MZP524362 NJL524356:NJL524362 NTH524356:NTH524362 ODD524356:ODD524362 OMZ524356:OMZ524362 OWV524356:OWV524362 PGR524356:PGR524362 PQN524356:PQN524362 QAJ524356:QAJ524362 QKF524356:QKF524362 QUB524356:QUB524362 RDX524356:RDX524362 RNT524356:RNT524362 RXP524356:RXP524362 SHL524356:SHL524362 SRH524356:SRH524362 TBD524356:TBD524362 TKZ524356:TKZ524362 TUV524356:TUV524362 UER524356:UER524362 UON524356:UON524362 UYJ524356:UYJ524362 VIF524356:VIF524362 VSB524356:VSB524362 WBX524356:WBX524362 WLT524356:WLT524362 WVP524356:WVP524362 I589892:I589898 JD589892:JD589898 SZ589892:SZ589898 ACV589892:ACV589898 AMR589892:AMR589898 AWN589892:AWN589898 BGJ589892:BGJ589898 BQF589892:BQF589898 CAB589892:CAB589898 CJX589892:CJX589898 CTT589892:CTT589898 DDP589892:DDP589898 DNL589892:DNL589898 DXH589892:DXH589898 EHD589892:EHD589898 EQZ589892:EQZ589898 FAV589892:FAV589898 FKR589892:FKR589898 FUN589892:FUN589898 GEJ589892:GEJ589898 GOF589892:GOF589898 GYB589892:GYB589898 HHX589892:HHX589898 HRT589892:HRT589898 IBP589892:IBP589898 ILL589892:ILL589898 IVH589892:IVH589898 JFD589892:JFD589898 JOZ589892:JOZ589898 JYV589892:JYV589898 KIR589892:KIR589898 KSN589892:KSN589898 LCJ589892:LCJ589898 LMF589892:LMF589898 LWB589892:LWB589898 MFX589892:MFX589898 MPT589892:MPT589898 MZP589892:MZP589898 NJL589892:NJL589898 NTH589892:NTH589898 ODD589892:ODD589898 OMZ589892:OMZ589898 OWV589892:OWV589898 PGR589892:PGR589898 PQN589892:PQN589898 QAJ589892:QAJ589898 QKF589892:QKF589898 QUB589892:QUB589898 RDX589892:RDX589898 RNT589892:RNT589898 RXP589892:RXP589898 SHL589892:SHL589898 SRH589892:SRH589898 TBD589892:TBD589898 TKZ589892:TKZ589898 TUV589892:TUV589898 UER589892:UER589898 UON589892:UON589898 UYJ589892:UYJ589898 VIF589892:VIF589898 VSB589892:VSB589898 WBX589892:WBX589898 WLT589892:WLT589898 WVP589892:WVP589898 I655428:I655434 JD655428:JD655434 SZ655428:SZ655434 ACV655428:ACV655434 AMR655428:AMR655434 AWN655428:AWN655434 BGJ655428:BGJ655434 BQF655428:BQF655434 CAB655428:CAB655434 CJX655428:CJX655434 CTT655428:CTT655434 DDP655428:DDP655434 DNL655428:DNL655434 DXH655428:DXH655434 EHD655428:EHD655434 EQZ655428:EQZ655434 FAV655428:FAV655434 FKR655428:FKR655434 FUN655428:FUN655434 GEJ655428:GEJ655434 GOF655428:GOF655434 GYB655428:GYB655434 HHX655428:HHX655434 HRT655428:HRT655434 IBP655428:IBP655434 ILL655428:ILL655434 IVH655428:IVH655434 JFD655428:JFD655434 JOZ655428:JOZ655434 JYV655428:JYV655434 KIR655428:KIR655434 KSN655428:KSN655434 LCJ655428:LCJ655434 LMF655428:LMF655434 LWB655428:LWB655434 MFX655428:MFX655434 MPT655428:MPT655434 MZP655428:MZP655434 NJL655428:NJL655434 NTH655428:NTH655434 ODD655428:ODD655434 OMZ655428:OMZ655434 OWV655428:OWV655434 PGR655428:PGR655434 PQN655428:PQN655434 QAJ655428:QAJ655434 QKF655428:QKF655434 QUB655428:QUB655434 RDX655428:RDX655434 RNT655428:RNT655434 RXP655428:RXP655434 SHL655428:SHL655434 SRH655428:SRH655434 TBD655428:TBD655434 TKZ655428:TKZ655434 TUV655428:TUV655434 UER655428:UER655434 UON655428:UON655434 UYJ655428:UYJ655434 VIF655428:VIF655434 VSB655428:VSB655434 WBX655428:WBX655434 WLT655428:WLT655434 WVP655428:WVP655434 I720964:I720970 JD720964:JD720970 SZ720964:SZ720970 ACV720964:ACV720970 AMR720964:AMR720970 AWN720964:AWN720970 BGJ720964:BGJ720970 BQF720964:BQF720970 CAB720964:CAB720970 CJX720964:CJX720970 CTT720964:CTT720970 DDP720964:DDP720970 DNL720964:DNL720970 DXH720964:DXH720970 EHD720964:EHD720970 EQZ720964:EQZ720970 FAV720964:FAV720970 FKR720964:FKR720970 FUN720964:FUN720970 GEJ720964:GEJ720970 GOF720964:GOF720970 GYB720964:GYB720970 HHX720964:HHX720970 HRT720964:HRT720970 IBP720964:IBP720970 ILL720964:ILL720970 IVH720964:IVH720970 JFD720964:JFD720970 JOZ720964:JOZ720970 JYV720964:JYV720970 KIR720964:KIR720970 KSN720964:KSN720970 LCJ720964:LCJ720970 LMF720964:LMF720970 LWB720964:LWB720970 MFX720964:MFX720970 MPT720964:MPT720970 MZP720964:MZP720970 NJL720964:NJL720970 NTH720964:NTH720970 ODD720964:ODD720970 OMZ720964:OMZ720970 OWV720964:OWV720970 PGR720964:PGR720970 PQN720964:PQN720970 QAJ720964:QAJ720970 QKF720964:QKF720970 QUB720964:QUB720970 RDX720964:RDX720970 RNT720964:RNT720970 RXP720964:RXP720970 SHL720964:SHL720970 SRH720964:SRH720970 TBD720964:TBD720970 TKZ720964:TKZ720970 TUV720964:TUV720970 UER720964:UER720970 UON720964:UON720970 UYJ720964:UYJ720970 VIF720964:VIF720970 VSB720964:VSB720970 WBX720964:WBX720970 WLT720964:WLT720970 WVP720964:WVP720970 I786500:I786506 JD786500:JD786506 SZ786500:SZ786506 ACV786500:ACV786506 AMR786500:AMR786506 AWN786500:AWN786506 BGJ786500:BGJ786506 BQF786500:BQF786506 CAB786500:CAB786506 CJX786500:CJX786506 CTT786500:CTT786506 DDP786500:DDP786506 DNL786500:DNL786506 DXH786500:DXH786506 EHD786500:EHD786506 EQZ786500:EQZ786506 FAV786500:FAV786506 FKR786500:FKR786506 FUN786500:FUN786506 GEJ786500:GEJ786506 GOF786500:GOF786506 GYB786500:GYB786506 HHX786500:HHX786506 HRT786500:HRT786506 IBP786500:IBP786506 ILL786500:ILL786506 IVH786500:IVH786506 JFD786500:JFD786506 JOZ786500:JOZ786506 JYV786500:JYV786506 KIR786500:KIR786506 KSN786500:KSN786506 LCJ786500:LCJ786506 LMF786500:LMF786506 LWB786500:LWB786506 MFX786500:MFX786506 MPT786500:MPT786506 MZP786500:MZP786506 NJL786500:NJL786506 NTH786500:NTH786506 ODD786500:ODD786506 OMZ786500:OMZ786506 OWV786500:OWV786506 PGR786500:PGR786506 PQN786500:PQN786506 QAJ786500:QAJ786506 QKF786500:QKF786506 QUB786500:QUB786506 RDX786500:RDX786506 RNT786500:RNT786506 RXP786500:RXP786506 SHL786500:SHL786506 SRH786500:SRH786506 TBD786500:TBD786506 TKZ786500:TKZ786506 TUV786500:TUV786506 UER786500:UER786506 UON786500:UON786506 UYJ786500:UYJ786506 VIF786500:VIF786506 VSB786500:VSB786506 WBX786500:WBX786506 WLT786500:WLT786506 WVP786500:WVP786506 I852036:I852042 JD852036:JD852042 SZ852036:SZ852042 ACV852036:ACV852042 AMR852036:AMR852042 AWN852036:AWN852042 BGJ852036:BGJ852042 BQF852036:BQF852042 CAB852036:CAB852042 CJX852036:CJX852042 CTT852036:CTT852042 DDP852036:DDP852042 DNL852036:DNL852042 DXH852036:DXH852042 EHD852036:EHD852042 EQZ852036:EQZ852042 FAV852036:FAV852042 FKR852036:FKR852042 FUN852036:FUN852042 GEJ852036:GEJ852042 GOF852036:GOF852042 GYB852036:GYB852042 HHX852036:HHX852042 HRT852036:HRT852042 IBP852036:IBP852042 ILL852036:ILL852042 IVH852036:IVH852042 JFD852036:JFD852042 JOZ852036:JOZ852042 JYV852036:JYV852042 KIR852036:KIR852042 KSN852036:KSN852042 LCJ852036:LCJ852042 LMF852036:LMF852042 LWB852036:LWB852042 MFX852036:MFX852042 MPT852036:MPT852042 MZP852036:MZP852042 NJL852036:NJL852042 NTH852036:NTH852042 ODD852036:ODD852042 OMZ852036:OMZ852042 OWV852036:OWV852042 PGR852036:PGR852042 PQN852036:PQN852042 QAJ852036:QAJ852042 QKF852036:QKF852042 QUB852036:QUB852042 RDX852036:RDX852042 RNT852036:RNT852042 RXP852036:RXP852042 SHL852036:SHL852042 SRH852036:SRH852042 TBD852036:TBD852042 TKZ852036:TKZ852042 TUV852036:TUV852042 UER852036:UER852042 UON852036:UON852042 UYJ852036:UYJ852042 VIF852036:VIF852042 VSB852036:VSB852042 WBX852036:WBX852042 WLT852036:WLT852042 WVP852036:WVP852042 I917572:I917578 JD917572:JD917578 SZ917572:SZ917578 ACV917572:ACV917578 AMR917572:AMR917578 AWN917572:AWN917578 BGJ917572:BGJ917578 BQF917572:BQF917578 CAB917572:CAB917578 CJX917572:CJX917578 CTT917572:CTT917578 DDP917572:DDP917578 DNL917572:DNL917578 DXH917572:DXH917578 EHD917572:EHD917578 EQZ917572:EQZ917578 FAV917572:FAV917578 FKR917572:FKR917578 FUN917572:FUN917578 GEJ917572:GEJ917578 GOF917572:GOF917578 GYB917572:GYB917578 HHX917572:HHX917578 HRT917572:HRT917578 IBP917572:IBP917578 ILL917572:ILL917578 IVH917572:IVH917578 JFD917572:JFD917578 JOZ917572:JOZ917578 JYV917572:JYV917578 KIR917572:KIR917578 KSN917572:KSN917578 LCJ917572:LCJ917578 LMF917572:LMF917578 LWB917572:LWB917578 MFX917572:MFX917578 MPT917572:MPT917578 MZP917572:MZP917578 NJL917572:NJL917578 NTH917572:NTH917578 ODD917572:ODD917578 OMZ917572:OMZ917578 OWV917572:OWV917578 PGR917572:PGR917578 PQN917572:PQN917578 QAJ917572:QAJ917578 QKF917572:QKF917578 QUB917572:QUB917578 RDX917572:RDX917578 RNT917572:RNT917578 RXP917572:RXP917578 SHL917572:SHL917578 SRH917572:SRH917578 TBD917572:TBD917578 TKZ917572:TKZ917578 TUV917572:TUV917578 UER917572:UER917578 UON917572:UON917578 UYJ917572:UYJ917578 VIF917572:VIF917578 VSB917572:VSB917578 WBX917572:WBX917578 WLT917572:WLT917578 WVP917572:WVP917578 I983108:I983114 JD983108:JD983114 SZ983108:SZ983114 ACV983108:ACV983114 AMR983108:AMR983114 AWN983108:AWN983114 BGJ983108:BGJ983114 BQF983108:BQF983114 CAB983108:CAB983114 CJX983108:CJX983114 CTT983108:CTT983114 DDP983108:DDP983114 DNL983108:DNL983114 DXH983108:DXH983114 EHD983108:EHD983114 EQZ983108:EQZ983114 FAV983108:FAV983114 FKR983108:FKR983114 FUN983108:FUN983114 GEJ983108:GEJ983114 GOF983108:GOF983114 GYB983108:GYB983114 HHX983108:HHX983114 HRT983108:HRT983114 IBP983108:IBP983114 ILL983108:ILL983114 IVH983108:IVH983114 JFD983108:JFD983114 JOZ983108:JOZ983114 JYV983108:JYV983114 KIR983108:KIR983114 KSN983108:KSN983114 LCJ983108:LCJ983114 LMF983108:LMF983114 LWB983108:LWB983114 MFX983108:MFX983114 MPT983108:MPT983114 MZP983108:MZP983114 NJL983108:NJL983114 NTH983108:NTH983114 ODD983108:ODD983114 OMZ983108:OMZ983114 OWV983108:OWV983114 PGR983108:PGR983114 PQN983108:PQN983114 QAJ983108:QAJ983114 QKF983108:QKF983114 QUB983108:QUB983114 RDX983108:RDX983114 RNT983108:RNT983114 RXP983108:RXP983114 SHL983108:SHL983114 SRH983108:SRH983114 TBD983108:TBD983114 TKZ983108:TKZ983114 TUV983108:TUV983114 UER983108:UER983114 UON983108:UON983114 UYJ983108:UYJ983114 VIF983108:VIF983114 VSB983108:VSB983114 WBX983108:WBX983114 WLT983108:WLT983114 WVP983108:WVP983114 SHL93:SHL94 JD108:JD110 SZ108:SZ110 ACV108:ACV110 AMR108:AMR110 AWN108:AWN110 BGJ108:BGJ110 BQF108:BQF110 CAB108:CAB110 CJX108:CJX110 CTT108:CTT110 DDP108:DDP110 DNL108:DNL110 DXH108:DXH110 EHD108:EHD110 EQZ108:EQZ110 FAV108:FAV110 FKR108:FKR110 FUN108:FUN110 GEJ108:GEJ110 GOF108:GOF110 GYB108:GYB110 HHX108:HHX110 HRT108:HRT110 IBP108:IBP110 ILL108:ILL110 IVH108:IVH110 JFD108:JFD110 JOZ108:JOZ110 JYV108:JYV110 KIR108:KIR110 KSN108:KSN110 LCJ108:LCJ110 LMF108:LMF110 LWB108:LWB110 MFX108:MFX110 MPT108:MPT110 MZP108:MZP110 NJL108:NJL110 NTH108:NTH110 ODD108:ODD110 OMZ108:OMZ110 OWV108:OWV110 PGR108:PGR110 PQN108:PQN110 QAJ108:QAJ110 QKF108:QKF110 QUB108:QUB110 RDX108:RDX110 RNT108:RNT110 RXP108:RXP110 SHL108:SHL110 SRH108:SRH110 TBD108:TBD110 TKZ108:TKZ110 TUV108:TUV110 UER108:UER110 UON108:UON110 UYJ108:UYJ110 VIF108:VIF110 VSB108:VSB110 WBX108:WBX110 WLT108:WLT110 WVP108:WVP110 I65612:I65615 JD65612:JD65615 SZ65612:SZ65615 ACV65612:ACV65615 AMR65612:AMR65615 AWN65612:AWN65615 BGJ65612:BGJ65615 BQF65612:BQF65615 CAB65612:CAB65615 CJX65612:CJX65615 CTT65612:CTT65615 DDP65612:DDP65615 DNL65612:DNL65615 DXH65612:DXH65615 EHD65612:EHD65615 EQZ65612:EQZ65615 FAV65612:FAV65615 FKR65612:FKR65615 FUN65612:FUN65615 GEJ65612:GEJ65615 GOF65612:GOF65615 GYB65612:GYB65615 HHX65612:HHX65615 HRT65612:HRT65615 IBP65612:IBP65615 ILL65612:ILL65615 IVH65612:IVH65615 JFD65612:JFD65615 JOZ65612:JOZ65615 JYV65612:JYV65615 KIR65612:KIR65615 KSN65612:KSN65615 LCJ65612:LCJ65615 LMF65612:LMF65615 LWB65612:LWB65615 MFX65612:MFX65615 MPT65612:MPT65615 MZP65612:MZP65615 NJL65612:NJL65615 NTH65612:NTH65615 ODD65612:ODD65615 OMZ65612:OMZ65615 OWV65612:OWV65615 PGR65612:PGR65615 PQN65612:PQN65615 QAJ65612:QAJ65615 QKF65612:QKF65615 QUB65612:QUB65615 RDX65612:RDX65615 RNT65612:RNT65615 RXP65612:RXP65615 SHL65612:SHL65615 SRH65612:SRH65615 TBD65612:TBD65615 TKZ65612:TKZ65615 TUV65612:TUV65615 UER65612:UER65615 UON65612:UON65615 UYJ65612:UYJ65615 VIF65612:VIF65615 VSB65612:VSB65615 WBX65612:WBX65615 WLT65612:WLT65615 WVP65612:WVP65615 I131148:I131151 JD131148:JD131151 SZ131148:SZ131151 ACV131148:ACV131151 AMR131148:AMR131151 AWN131148:AWN131151 BGJ131148:BGJ131151 BQF131148:BQF131151 CAB131148:CAB131151 CJX131148:CJX131151 CTT131148:CTT131151 DDP131148:DDP131151 DNL131148:DNL131151 DXH131148:DXH131151 EHD131148:EHD131151 EQZ131148:EQZ131151 FAV131148:FAV131151 FKR131148:FKR131151 FUN131148:FUN131151 GEJ131148:GEJ131151 GOF131148:GOF131151 GYB131148:GYB131151 HHX131148:HHX131151 HRT131148:HRT131151 IBP131148:IBP131151 ILL131148:ILL131151 IVH131148:IVH131151 JFD131148:JFD131151 JOZ131148:JOZ131151 JYV131148:JYV131151 KIR131148:KIR131151 KSN131148:KSN131151 LCJ131148:LCJ131151 LMF131148:LMF131151 LWB131148:LWB131151 MFX131148:MFX131151 MPT131148:MPT131151 MZP131148:MZP131151 NJL131148:NJL131151 NTH131148:NTH131151 ODD131148:ODD131151 OMZ131148:OMZ131151 OWV131148:OWV131151 PGR131148:PGR131151 PQN131148:PQN131151 QAJ131148:QAJ131151 QKF131148:QKF131151 QUB131148:QUB131151 RDX131148:RDX131151 RNT131148:RNT131151 RXP131148:RXP131151 SHL131148:SHL131151 SRH131148:SRH131151 TBD131148:TBD131151 TKZ131148:TKZ131151 TUV131148:TUV131151 UER131148:UER131151 UON131148:UON131151 UYJ131148:UYJ131151 VIF131148:VIF131151 VSB131148:VSB131151 WBX131148:WBX131151 WLT131148:WLT131151 WVP131148:WVP131151 I196684:I196687 JD196684:JD196687 SZ196684:SZ196687 ACV196684:ACV196687 AMR196684:AMR196687 AWN196684:AWN196687 BGJ196684:BGJ196687 BQF196684:BQF196687 CAB196684:CAB196687 CJX196684:CJX196687 CTT196684:CTT196687 DDP196684:DDP196687 DNL196684:DNL196687 DXH196684:DXH196687 EHD196684:EHD196687 EQZ196684:EQZ196687 FAV196684:FAV196687 FKR196684:FKR196687 FUN196684:FUN196687 GEJ196684:GEJ196687 GOF196684:GOF196687 GYB196684:GYB196687 HHX196684:HHX196687 HRT196684:HRT196687 IBP196684:IBP196687 ILL196684:ILL196687 IVH196684:IVH196687 JFD196684:JFD196687 JOZ196684:JOZ196687 JYV196684:JYV196687 KIR196684:KIR196687 KSN196684:KSN196687 LCJ196684:LCJ196687 LMF196684:LMF196687 LWB196684:LWB196687 MFX196684:MFX196687 MPT196684:MPT196687 MZP196684:MZP196687 NJL196684:NJL196687 NTH196684:NTH196687 ODD196684:ODD196687 OMZ196684:OMZ196687 OWV196684:OWV196687 PGR196684:PGR196687 PQN196684:PQN196687 QAJ196684:QAJ196687 QKF196684:QKF196687 QUB196684:QUB196687 RDX196684:RDX196687 RNT196684:RNT196687 RXP196684:RXP196687 SHL196684:SHL196687 SRH196684:SRH196687 TBD196684:TBD196687 TKZ196684:TKZ196687 TUV196684:TUV196687 UER196684:UER196687 UON196684:UON196687 UYJ196684:UYJ196687 VIF196684:VIF196687 VSB196684:VSB196687 WBX196684:WBX196687 WLT196684:WLT196687 WVP196684:WVP196687 I262220:I262223 JD262220:JD262223 SZ262220:SZ262223 ACV262220:ACV262223 AMR262220:AMR262223 AWN262220:AWN262223 BGJ262220:BGJ262223 BQF262220:BQF262223 CAB262220:CAB262223 CJX262220:CJX262223 CTT262220:CTT262223 DDP262220:DDP262223 DNL262220:DNL262223 DXH262220:DXH262223 EHD262220:EHD262223 EQZ262220:EQZ262223 FAV262220:FAV262223 FKR262220:FKR262223 FUN262220:FUN262223 GEJ262220:GEJ262223 GOF262220:GOF262223 GYB262220:GYB262223 HHX262220:HHX262223 HRT262220:HRT262223 IBP262220:IBP262223 ILL262220:ILL262223 IVH262220:IVH262223 JFD262220:JFD262223 JOZ262220:JOZ262223 JYV262220:JYV262223 KIR262220:KIR262223 KSN262220:KSN262223 LCJ262220:LCJ262223 LMF262220:LMF262223 LWB262220:LWB262223 MFX262220:MFX262223 MPT262220:MPT262223 MZP262220:MZP262223 NJL262220:NJL262223 NTH262220:NTH262223 ODD262220:ODD262223 OMZ262220:OMZ262223 OWV262220:OWV262223 PGR262220:PGR262223 PQN262220:PQN262223 QAJ262220:QAJ262223 QKF262220:QKF262223 QUB262220:QUB262223 RDX262220:RDX262223 RNT262220:RNT262223 RXP262220:RXP262223 SHL262220:SHL262223 SRH262220:SRH262223 TBD262220:TBD262223 TKZ262220:TKZ262223 TUV262220:TUV262223 UER262220:UER262223 UON262220:UON262223 UYJ262220:UYJ262223 VIF262220:VIF262223 VSB262220:VSB262223 WBX262220:WBX262223 WLT262220:WLT262223 WVP262220:WVP262223 I327756:I327759 JD327756:JD327759 SZ327756:SZ327759 ACV327756:ACV327759 AMR327756:AMR327759 AWN327756:AWN327759 BGJ327756:BGJ327759 BQF327756:BQF327759 CAB327756:CAB327759 CJX327756:CJX327759 CTT327756:CTT327759 DDP327756:DDP327759 DNL327756:DNL327759 DXH327756:DXH327759 EHD327756:EHD327759 EQZ327756:EQZ327759 FAV327756:FAV327759 FKR327756:FKR327759 FUN327756:FUN327759 GEJ327756:GEJ327759 GOF327756:GOF327759 GYB327756:GYB327759 HHX327756:HHX327759 HRT327756:HRT327759 IBP327756:IBP327759 ILL327756:ILL327759 IVH327756:IVH327759 JFD327756:JFD327759 JOZ327756:JOZ327759 JYV327756:JYV327759 KIR327756:KIR327759 KSN327756:KSN327759 LCJ327756:LCJ327759 LMF327756:LMF327759 LWB327756:LWB327759 MFX327756:MFX327759 MPT327756:MPT327759 MZP327756:MZP327759 NJL327756:NJL327759 NTH327756:NTH327759 ODD327756:ODD327759 OMZ327756:OMZ327759 OWV327756:OWV327759 PGR327756:PGR327759 PQN327756:PQN327759 QAJ327756:QAJ327759 QKF327756:QKF327759 QUB327756:QUB327759 RDX327756:RDX327759 RNT327756:RNT327759 RXP327756:RXP327759 SHL327756:SHL327759 SRH327756:SRH327759 TBD327756:TBD327759 TKZ327756:TKZ327759 TUV327756:TUV327759 UER327756:UER327759 UON327756:UON327759 UYJ327756:UYJ327759 VIF327756:VIF327759 VSB327756:VSB327759 WBX327756:WBX327759 WLT327756:WLT327759 WVP327756:WVP327759 I393292:I393295 JD393292:JD393295 SZ393292:SZ393295 ACV393292:ACV393295 AMR393292:AMR393295 AWN393292:AWN393295 BGJ393292:BGJ393295 BQF393292:BQF393295 CAB393292:CAB393295 CJX393292:CJX393295 CTT393292:CTT393295 DDP393292:DDP393295 DNL393292:DNL393295 DXH393292:DXH393295 EHD393292:EHD393295 EQZ393292:EQZ393295 FAV393292:FAV393295 FKR393292:FKR393295 FUN393292:FUN393295 GEJ393292:GEJ393295 GOF393292:GOF393295 GYB393292:GYB393295 HHX393292:HHX393295 HRT393292:HRT393295 IBP393292:IBP393295 ILL393292:ILL393295 IVH393292:IVH393295 JFD393292:JFD393295 JOZ393292:JOZ393295 JYV393292:JYV393295 KIR393292:KIR393295 KSN393292:KSN393295 LCJ393292:LCJ393295 LMF393292:LMF393295 LWB393292:LWB393295 MFX393292:MFX393295 MPT393292:MPT393295 MZP393292:MZP393295 NJL393292:NJL393295 NTH393292:NTH393295 ODD393292:ODD393295 OMZ393292:OMZ393295 OWV393292:OWV393295 PGR393292:PGR393295 PQN393292:PQN393295 QAJ393292:QAJ393295 QKF393292:QKF393295 QUB393292:QUB393295 RDX393292:RDX393295 RNT393292:RNT393295 RXP393292:RXP393295 SHL393292:SHL393295 SRH393292:SRH393295 TBD393292:TBD393295 TKZ393292:TKZ393295 TUV393292:TUV393295 UER393292:UER393295 UON393292:UON393295 UYJ393292:UYJ393295 VIF393292:VIF393295 VSB393292:VSB393295 WBX393292:WBX393295 WLT393292:WLT393295 WVP393292:WVP393295 I458828:I458831 JD458828:JD458831 SZ458828:SZ458831 ACV458828:ACV458831 AMR458828:AMR458831 AWN458828:AWN458831 BGJ458828:BGJ458831 BQF458828:BQF458831 CAB458828:CAB458831 CJX458828:CJX458831 CTT458828:CTT458831 DDP458828:DDP458831 DNL458828:DNL458831 DXH458828:DXH458831 EHD458828:EHD458831 EQZ458828:EQZ458831 FAV458828:FAV458831 FKR458828:FKR458831 FUN458828:FUN458831 GEJ458828:GEJ458831 GOF458828:GOF458831 GYB458828:GYB458831 HHX458828:HHX458831 HRT458828:HRT458831 IBP458828:IBP458831 ILL458828:ILL458831 IVH458828:IVH458831 JFD458828:JFD458831 JOZ458828:JOZ458831 JYV458828:JYV458831 KIR458828:KIR458831 KSN458828:KSN458831 LCJ458828:LCJ458831 LMF458828:LMF458831 LWB458828:LWB458831 MFX458828:MFX458831 MPT458828:MPT458831 MZP458828:MZP458831 NJL458828:NJL458831 NTH458828:NTH458831 ODD458828:ODD458831 OMZ458828:OMZ458831 OWV458828:OWV458831 PGR458828:PGR458831 PQN458828:PQN458831 QAJ458828:QAJ458831 QKF458828:QKF458831 QUB458828:QUB458831 RDX458828:RDX458831 RNT458828:RNT458831 RXP458828:RXP458831 SHL458828:SHL458831 SRH458828:SRH458831 TBD458828:TBD458831 TKZ458828:TKZ458831 TUV458828:TUV458831 UER458828:UER458831 UON458828:UON458831 UYJ458828:UYJ458831 VIF458828:VIF458831 VSB458828:VSB458831 WBX458828:WBX458831 WLT458828:WLT458831 WVP458828:WVP458831 I524364:I524367 JD524364:JD524367 SZ524364:SZ524367 ACV524364:ACV524367 AMR524364:AMR524367 AWN524364:AWN524367 BGJ524364:BGJ524367 BQF524364:BQF524367 CAB524364:CAB524367 CJX524364:CJX524367 CTT524364:CTT524367 DDP524364:DDP524367 DNL524364:DNL524367 DXH524364:DXH524367 EHD524364:EHD524367 EQZ524364:EQZ524367 FAV524364:FAV524367 FKR524364:FKR524367 FUN524364:FUN524367 GEJ524364:GEJ524367 GOF524364:GOF524367 GYB524364:GYB524367 HHX524364:HHX524367 HRT524364:HRT524367 IBP524364:IBP524367 ILL524364:ILL524367 IVH524364:IVH524367 JFD524364:JFD524367 JOZ524364:JOZ524367 JYV524364:JYV524367 KIR524364:KIR524367 KSN524364:KSN524367 LCJ524364:LCJ524367 LMF524364:LMF524367 LWB524364:LWB524367 MFX524364:MFX524367 MPT524364:MPT524367 MZP524364:MZP524367 NJL524364:NJL524367 NTH524364:NTH524367 ODD524364:ODD524367 OMZ524364:OMZ524367 OWV524364:OWV524367 PGR524364:PGR524367 PQN524364:PQN524367 QAJ524364:QAJ524367 QKF524364:QKF524367 QUB524364:QUB524367 RDX524364:RDX524367 RNT524364:RNT524367 RXP524364:RXP524367 SHL524364:SHL524367 SRH524364:SRH524367 TBD524364:TBD524367 TKZ524364:TKZ524367 TUV524364:TUV524367 UER524364:UER524367 UON524364:UON524367 UYJ524364:UYJ524367 VIF524364:VIF524367 VSB524364:VSB524367 WBX524364:WBX524367 WLT524364:WLT524367 WVP524364:WVP524367 I589900:I589903 JD589900:JD589903 SZ589900:SZ589903 ACV589900:ACV589903 AMR589900:AMR589903 AWN589900:AWN589903 BGJ589900:BGJ589903 BQF589900:BQF589903 CAB589900:CAB589903 CJX589900:CJX589903 CTT589900:CTT589903 DDP589900:DDP589903 DNL589900:DNL589903 DXH589900:DXH589903 EHD589900:EHD589903 EQZ589900:EQZ589903 FAV589900:FAV589903 FKR589900:FKR589903 FUN589900:FUN589903 GEJ589900:GEJ589903 GOF589900:GOF589903 GYB589900:GYB589903 HHX589900:HHX589903 HRT589900:HRT589903 IBP589900:IBP589903 ILL589900:ILL589903 IVH589900:IVH589903 JFD589900:JFD589903 JOZ589900:JOZ589903 JYV589900:JYV589903 KIR589900:KIR589903 KSN589900:KSN589903 LCJ589900:LCJ589903 LMF589900:LMF589903 LWB589900:LWB589903 MFX589900:MFX589903 MPT589900:MPT589903 MZP589900:MZP589903 NJL589900:NJL589903 NTH589900:NTH589903 ODD589900:ODD589903 OMZ589900:OMZ589903 OWV589900:OWV589903 PGR589900:PGR589903 PQN589900:PQN589903 QAJ589900:QAJ589903 QKF589900:QKF589903 QUB589900:QUB589903 RDX589900:RDX589903 RNT589900:RNT589903 RXP589900:RXP589903 SHL589900:SHL589903 SRH589900:SRH589903 TBD589900:TBD589903 TKZ589900:TKZ589903 TUV589900:TUV589903 UER589900:UER589903 UON589900:UON589903 UYJ589900:UYJ589903 VIF589900:VIF589903 VSB589900:VSB589903 WBX589900:WBX589903 WLT589900:WLT589903 WVP589900:WVP589903 I655436:I655439 JD655436:JD655439 SZ655436:SZ655439 ACV655436:ACV655439 AMR655436:AMR655439 AWN655436:AWN655439 BGJ655436:BGJ655439 BQF655436:BQF655439 CAB655436:CAB655439 CJX655436:CJX655439 CTT655436:CTT655439 DDP655436:DDP655439 DNL655436:DNL655439 DXH655436:DXH655439 EHD655436:EHD655439 EQZ655436:EQZ655439 FAV655436:FAV655439 FKR655436:FKR655439 FUN655436:FUN655439 GEJ655436:GEJ655439 GOF655436:GOF655439 GYB655436:GYB655439 HHX655436:HHX655439 HRT655436:HRT655439 IBP655436:IBP655439 ILL655436:ILL655439 IVH655436:IVH655439 JFD655436:JFD655439 JOZ655436:JOZ655439 JYV655436:JYV655439 KIR655436:KIR655439 KSN655436:KSN655439 LCJ655436:LCJ655439 LMF655436:LMF655439 LWB655436:LWB655439 MFX655436:MFX655439 MPT655436:MPT655439 MZP655436:MZP655439 NJL655436:NJL655439 NTH655436:NTH655439 ODD655436:ODD655439 OMZ655436:OMZ655439 OWV655436:OWV655439 PGR655436:PGR655439 PQN655436:PQN655439 QAJ655436:QAJ655439 QKF655436:QKF655439 QUB655436:QUB655439 RDX655436:RDX655439 RNT655436:RNT655439 RXP655436:RXP655439 SHL655436:SHL655439 SRH655436:SRH655439 TBD655436:TBD655439 TKZ655436:TKZ655439 TUV655436:TUV655439 UER655436:UER655439 UON655436:UON655439 UYJ655436:UYJ655439 VIF655436:VIF655439 VSB655436:VSB655439 WBX655436:WBX655439 WLT655436:WLT655439 WVP655436:WVP655439 I720972:I720975 JD720972:JD720975 SZ720972:SZ720975 ACV720972:ACV720975 AMR720972:AMR720975 AWN720972:AWN720975 BGJ720972:BGJ720975 BQF720972:BQF720975 CAB720972:CAB720975 CJX720972:CJX720975 CTT720972:CTT720975 DDP720972:DDP720975 DNL720972:DNL720975 DXH720972:DXH720975 EHD720972:EHD720975 EQZ720972:EQZ720975 FAV720972:FAV720975 FKR720972:FKR720975 FUN720972:FUN720975 GEJ720972:GEJ720975 GOF720972:GOF720975 GYB720972:GYB720975 HHX720972:HHX720975 HRT720972:HRT720975 IBP720972:IBP720975 ILL720972:ILL720975 IVH720972:IVH720975 JFD720972:JFD720975 JOZ720972:JOZ720975 JYV720972:JYV720975 KIR720972:KIR720975 KSN720972:KSN720975 LCJ720972:LCJ720975 LMF720972:LMF720975 LWB720972:LWB720975 MFX720972:MFX720975 MPT720972:MPT720975 MZP720972:MZP720975 NJL720972:NJL720975 NTH720972:NTH720975 ODD720972:ODD720975 OMZ720972:OMZ720975 OWV720972:OWV720975 PGR720972:PGR720975 PQN720972:PQN720975 QAJ720972:QAJ720975 QKF720972:QKF720975 QUB720972:QUB720975 RDX720972:RDX720975 RNT720972:RNT720975 RXP720972:RXP720975 SHL720972:SHL720975 SRH720972:SRH720975 TBD720972:TBD720975 TKZ720972:TKZ720975 TUV720972:TUV720975 UER720972:UER720975 UON720972:UON720975 UYJ720972:UYJ720975 VIF720972:VIF720975 VSB720972:VSB720975 WBX720972:WBX720975 WLT720972:WLT720975 WVP720972:WVP720975 I786508:I786511 JD786508:JD786511 SZ786508:SZ786511 ACV786508:ACV786511 AMR786508:AMR786511 AWN786508:AWN786511 BGJ786508:BGJ786511 BQF786508:BQF786511 CAB786508:CAB786511 CJX786508:CJX786511 CTT786508:CTT786511 DDP786508:DDP786511 DNL786508:DNL786511 DXH786508:DXH786511 EHD786508:EHD786511 EQZ786508:EQZ786511 FAV786508:FAV786511 FKR786508:FKR786511 FUN786508:FUN786511 GEJ786508:GEJ786511 GOF786508:GOF786511 GYB786508:GYB786511 HHX786508:HHX786511 HRT786508:HRT786511 IBP786508:IBP786511 ILL786508:ILL786511 IVH786508:IVH786511 JFD786508:JFD786511 JOZ786508:JOZ786511 JYV786508:JYV786511 KIR786508:KIR786511 KSN786508:KSN786511 LCJ786508:LCJ786511 LMF786508:LMF786511 LWB786508:LWB786511 MFX786508:MFX786511 MPT786508:MPT786511 MZP786508:MZP786511 NJL786508:NJL786511 NTH786508:NTH786511 ODD786508:ODD786511 OMZ786508:OMZ786511 OWV786508:OWV786511 PGR786508:PGR786511 PQN786508:PQN786511 QAJ786508:QAJ786511 QKF786508:QKF786511 QUB786508:QUB786511 RDX786508:RDX786511 RNT786508:RNT786511 RXP786508:RXP786511 SHL786508:SHL786511 SRH786508:SRH786511 TBD786508:TBD786511 TKZ786508:TKZ786511 TUV786508:TUV786511 UER786508:UER786511 UON786508:UON786511 UYJ786508:UYJ786511 VIF786508:VIF786511 VSB786508:VSB786511 WBX786508:WBX786511 WLT786508:WLT786511 WVP786508:WVP786511 I852044:I852047 JD852044:JD852047 SZ852044:SZ852047 ACV852044:ACV852047 AMR852044:AMR852047 AWN852044:AWN852047 BGJ852044:BGJ852047 BQF852044:BQF852047 CAB852044:CAB852047 CJX852044:CJX852047 CTT852044:CTT852047 DDP852044:DDP852047 DNL852044:DNL852047 DXH852044:DXH852047 EHD852044:EHD852047 EQZ852044:EQZ852047 FAV852044:FAV852047 FKR852044:FKR852047 FUN852044:FUN852047 GEJ852044:GEJ852047 GOF852044:GOF852047 GYB852044:GYB852047 HHX852044:HHX852047 HRT852044:HRT852047 IBP852044:IBP852047 ILL852044:ILL852047 IVH852044:IVH852047 JFD852044:JFD852047 JOZ852044:JOZ852047 JYV852044:JYV852047 KIR852044:KIR852047 KSN852044:KSN852047 LCJ852044:LCJ852047 LMF852044:LMF852047 LWB852044:LWB852047 MFX852044:MFX852047 MPT852044:MPT852047 MZP852044:MZP852047 NJL852044:NJL852047 NTH852044:NTH852047 ODD852044:ODD852047 OMZ852044:OMZ852047 OWV852044:OWV852047 PGR852044:PGR852047 PQN852044:PQN852047 QAJ852044:QAJ852047 QKF852044:QKF852047 QUB852044:QUB852047 RDX852044:RDX852047 RNT852044:RNT852047 RXP852044:RXP852047 SHL852044:SHL852047 SRH852044:SRH852047 TBD852044:TBD852047 TKZ852044:TKZ852047 TUV852044:TUV852047 UER852044:UER852047 UON852044:UON852047 UYJ852044:UYJ852047 VIF852044:VIF852047 VSB852044:VSB852047 WBX852044:WBX852047 WLT852044:WLT852047 WVP852044:WVP852047 I917580:I917583 JD917580:JD917583 SZ917580:SZ917583 ACV917580:ACV917583 AMR917580:AMR917583 AWN917580:AWN917583 BGJ917580:BGJ917583 BQF917580:BQF917583 CAB917580:CAB917583 CJX917580:CJX917583 CTT917580:CTT917583 DDP917580:DDP917583 DNL917580:DNL917583 DXH917580:DXH917583 EHD917580:EHD917583 EQZ917580:EQZ917583 FAV917580:FAV917583 FKR917580:FKR917583 FUN917580:FUN917583 GEJ917580:GEJ917583 GOF917580:GOF917583 GYB917580:GYB917583 HHX917580:HHX917583 HRT917580:HRT917583 IBP917580:IBP917583 ILL917580:ILL917583 IVH917580:IVH917583 JFD917580:JFD917583 JOZ917580:JOZ917583 JYV917580:JYV917583 KIR917580:KIR917583 KSN917580:KSN917583 LCJ917580:LCJ917583 LMF917580:LMF917583 LWB917580:LWB917583 MFX917580:MFX917583 MPT917580:MPT917583 MZP917580:MZP917583 NJL917580:NJL917583 NTH917580:NTH917583 ODD917580:ODD917583 OMZ917580:OMZ917583 OWV917580:OWV917583 PGR917580:PGR917583 PQN917580:PQN917583 QAJ917580:QAJ917583 QKF917580:QKF917583 QUB917580:QUB917583 RDX917580:RDX917583 RNT917580:RNT917583 RXP917580:RXP917583 SHL917580:SHL917583 SRH917580:SRH917583 TBD917580:TBD917583 TKZ917580:TKZ917583 TUV917580:TUV917583 UER917580:UER917583 UON917580:UON917583 UYJ917580:UYJ917583 VIF917580:VIF917583 VSB917580:VSB917583 WBX917580:WBX917583 WLT917580:WLT917583 WVP917580:WVP917583 I983116:I983119 JD983116:JD983119 SZ983116:SZ983119 ACV983116:ACV983119 AMR983116:AMR983119 AWN983116:AWN983119 BGJ983116:BGJ983119 BQF983116:BQF983119 CAB983116:CAB983119 CJX983116:CJX983119 CTT983116:CTT983119 DDP983116:DDP983119 DNL983116:DNL983119 DXH983116:DXH983119 EHD983116:EHD983119 EQZ983116:EQZ983119 FAV983116:FAV983119 FKR983116:FKR983119 FUN983116:FUN983119 GEJ983116:GEJ983119 GOF983116:GOF983119 GYB983116:GYB983119 HHX983116:HHX983119 HRT983116:HRT983119 IBP983116:IBP983119 ILL983116:ILL983119 IVH983116:IVH983119 JFD983116:JFD983119 JOZ983116:JOZ983119 JYV983116:JYV983119 KIR983116:KIR983119 KSN983116:KSN983119 LCJ983116:LCJ983119 LMF983116:LMF983119 LWB983116:LWB983119 MFX983116:MFX983119 MPT983116:MPT983119 MZP983116:MZP983119 NJL983116:NJL983119 NTH983116:NTH983119 ODD983116:ODD983119 OMZ983116:OMZ983119 OWV983116:OWV983119 PGR983116:PGR983119 PQN983116:PQN983119 QAJ983116:QAJ983119 QKF983116:QKF983119 QUB983116:QUB983119 RDX983116:RDX983119 RNT983116:RNT983119 RXP983116:RXP983119 SHL983116:SHL983119 SRH983116:SRH983119 TBD983116:TBD983119 TKZ983116:TKZ983119 TUV983116:TUV983119 UER983116:UER983119 UON983116:UON983119 UYJ983116:UYJ983119 VIF983116:VIF983119 VSB983116:VSB983119 WBX983116:WBX983119 WLT983116:WLT983119 WVP983116:WVP983119 VIF93:VIF94 JD53 SZ53 ACV53 AMR53 AWN53 BGJ53 BQF53 CAB53 CJX53 CTT53 DDP53 DNL53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I65561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I131097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I196633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I262169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I327705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I393241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I458777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I524313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I589849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I655385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I720921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I786457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I851993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I917529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I983065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WVP93:WVP94 JD10:JD19 SZ10:SZ19 ACV10:ACV19 AMR10:AMR19 AWN10:AWN19 BGJ10:BGJ19 BQF10:BQF19 CAB10:CAB19 CJX10:CJX19 CTT10:CTT19 DDP10:DDP19 DNL10:DNL19 DXH10:DXH19 EHD10:EHD19 EQZ10:EQZ19 FAV10:FAV19 FKR10:FKR19 FUN10:FUN19 GEJ10:GEJ19 GOF10:GOF19 GYB10:GYB19 HHX10:HHX19 HRT10:HRT19 IBP10:IBP19 ILL10:ILL19 IVH10:IVH19 JFD10:JFD19 JOZ10:JOZ19 JYV10:JYV19 KIR10:KIR19 KSN10:KSN19 LCJ10:LCJ19 LMF10:LMF19 LWB10:LWB19 MFX10:MFX19 MPT10:MPT19 MZP10:MZP19 NJL10:NJL19 NTH10:NTH19 ODD10:ODD19 OMZ10:OMZ19 OWV10:OWV19 PGR10:PGR19 PQN10:PQN19 QAJ10:QAJ19 QKF10:QKF19 QUB10:QUB19 RDX10:RDX19 RNT10:RNT19 RXP10:RXP19 SHL10:SHL19 SRH10:SRH19 TBD10:TBD19 TKZ10:TKZ19 TUV10:TUV19 UER10:UER19 UON10:UON19 UYJ10:UYJ19 VIF10:VIF19 VSB10:VSB19 WBX10:WBX19 WLT10:WLT19 WVP10:WVP19 I65518:I65527 JD65518:JD65527 SZ65518:SZ65527 ACV65518:ACV65527 AMR65518:AMR65527 AWN65518:AWN65527 BGJ65518:BGJ65527 BQF65518:BQF65527 CAB65518:CAB65527 CJX65518:CJX65527 CTT65518:CTT65527 DDP65518:DDP65527 DNL65518:DNL65527 DXH65518:DXH65527 EHD65518:EHD65527 EQZ65518:EQZ65527 FAV65518:FAV65527 FKR65518:FKR65527 FUN65518:FUN65527 GEJ65518:GEJ65527 GOF65518:GOF65527 GYB65518:GYB65527 HHX65518:HHX65527 HRT65518:HRT65527 IBP65518:IBP65527 ILL65518:ILL65527 IVH65518:IVH65527 JFD65518:JFD65527 JOZ65518:JOZ65527 JYV65518:JYV65527 KIR65518:KIR65527 KSN65518:KSN65527 LCJ65518:LCJ65527 LMF65518:LMF65527 LWB65518:LWB65527 MFX65518:MFX65527 MPT65518:MPT65527 MZP65518:MZP65527 NJL65518:NJL65527 NTH65518:NTH65527 ODD65518:ODD65527 OMZ65518:OMZ65527 OWV65518:OWV65527 PGR65518:PGR65527 PQN65518:PQN65527 QAJ65518:QAJ65527 QKF65518:QKF65527 QUB65518:QUB65527 RDX65518:RDX65527 RNT65518:RNT65527 RXP65518:RXP65527 SHL65518:SHL65527 SRH65518:SRH65527 TBD65518:TBD65527 TKZ65518:TKZ65527 TUV65518:TUV65527 UER65518:UER65527 UON65518:UON65527 UYJ65518:UYJ65527 VIF65518:VIF65527 VSB65518:VSB65527 WBX65518:WBX65527 WLT65518:WLT65527 WVP65518:WVP65527 I131054:I131063 JD131054:JD131063 SZ131054:SZ131063 ACV131054:ACV131063 AMR131054:AMR131063 AWN131054:AWN131063 BGJ131054:BGJ131063 BQF131054:BQF131063 CAB131054:CAB131063 CJX131054:CJX131063 CTT131054:CTT131063 DDP131054:DDP131063 DNL131054:DNL131063 DXH131054:DXH131063 EHD131054:EHD131063 EQZ131054:EQZ131063 FAV131054:FAV131063 FKR131054:FKR131063 FUN131054:FUN131063 GEJ131054:GEJ131063 GOF131054:GOF131063 GYB131054:GYB131063 HHX131054:HHX131063 HRT131054:HRT131063 IBP131054:IBP131063 ILL131054:ILL131063 IVH131054:IVH131063 JFD131054:JFD131063 JOZ131054:JOZ131063 JYV131054:JYV131063 KIR131054:KIR131063 KSN131054:KSN131063 LCJ131054:LCJ131063 LMF131054:LMF131063 LWB131054:LWB131063 MFX131054:MFX131063 MPT131054:MPT131063 MZP131054:MZP131063 NJL131054:NJL131063 NTH131054:NTH131063 ODD131054:ODD131063 OMZ131054:OMZ131063 OWV131054:OWV131063 PGR131054:PGR131063 PQN131054:PQN131063 QAJ131054:QAJ131063 QKF131054:QKF131063 QUB131054:QUB131063 RDX131054:RDX131063 RNT131054:RNT131063 RXP131054:RXP131063 SHL131054:SHL131063 SRH131054:SRH131063 TBD131054:TBD131063 TKZ131054:TKZ131063 TUV131054:TUV131063 UER131054:UER131063 UON131054:UON131063 UYJ131054:UYJ131063 VIF131054:VIF131063 VSB131054:VSB131063 WBX131054:WBX131063 WLT131054:WLT131063 WVP131054:WVP131063 I196590:I196599 JD196590:JD196599 SZ196590:SZ196599 ACV196590:ACV196599 AMR196590:AMR196599 AWN196590:AWN196599 BGJ196590:BGJ196599 BQF196590:BQF196599 CAB196590:CAB196599 CJX196590:CJX196599 CTT196590:CTT196599 DDP196590:DDP196599 DNL196590:DNL196599 DXH196590:DXH196599 EHD196590:EHD196599 EQZ196590:EQZ196599 FAV196590:FAV196599 FKR196590:FKR196599 FUN196590:FUN196599 GEJ196590:GEJ196599 GOF196590:GOF196599 GYB196590:GYB196599 HHX196590:HHX196599 HRT196590:HRT196599 IBP196590:IBP196599 ILL196590:ILL196599 IVH196590:IVH196599 JFD196590:JFD196599 JOZ196590:JOZ196599 JYV196590:JYV196599 KIR196590:KIR196599 KSN196590:KSN196599 LCJ196590:LCJ196599 LMF196590:LMF196599 LWB196590:LWB196599 MFX196590:MFX196599 MPT196590:MPT196599 MZP196590:MZP196599 NJL196590:NJL196599 NTH196590:NTH196599 ODD196590:ODD196599 OMZ196590:OMZ196599 OWV196590:OWV196599 PGR196590:PGR196599 PQN196590:PQN196599 QAJ196590:QAJ196599 QKF196590:QKF196599 QUB196590:QUB196599 RDX196590:RDX196599 RNT196590:RNT196599 RXP196590:RXP196599 SHL196590:SHL196599 SRH196590:SRH196599 TBD196590:TBD196599 TKZ196590:TKZ196599 TUV196590:TUV196599 UER196590:UER196599 UON196590:UON196599 UYJ196590:UYJ196599 VIF196590:VIF196599 VSB196590:VSB196599 WBX196590:WBX196599 WLT196590:WLT196599 WVP196590:WVP196599 I262126:I262135 JD262126:JD262135 SZ262126:SZ262135 ACV262126:ACV262135 AMR262126:AMR262135 AWN262126:AWN262135 BGJ262126:BGJ262135 BQF262126:BQF262135 CAB262126:CAB262135 CJX262126:CJX262135 CTT262126:CTT262135 DDP262126:DDP262135 DNL262126:DNL262135 DXH262126:DXH262135 EHD262126:EHD262135 EQZ262126:EQZ262135 FAV262126:FAV262135 FKR262126:FKR262135 FUN262126:FUN262135 GEJ262126:GEJ262135 GOF262126:GOF262135 GYB262126:GYB262135 HHX262126:HHX262135 HRT262126:HRT262135 IBP262126:IBP262135 ILL262126:ILL262135 IVH262126:IVH262135 JFD262126:JFD262135 JOZ262126:JOZ262135 JYV262126:JYV262135 KIR262126:KIR262135 KSN262126:KSN262135 LCJ262126:LCJ262135 LMF262126:LMF262135 LWB262126:LWB262135 MFX262126:MFX262135 MPT262126:MPT262135 MZP262126:MZP262135 NJL262126:NJL262135 NTH262126:NTH262135 ODD262126:ODD262135 OMZ262126:OMZ262135 OWV262126:OWV262135 PGR262126:PGR262135 PQN262126:PQN262135 QAJ262126:QAJ262135 QKF262126:QKF262135 QUB262126:QUB262135 RDX262126:RDX262135 RNT262126:RNT262135 RXP262126:RXP262135 SHL262126:SHL262135 SRH262126:SRH262135 TBD262126:TBD262135 TKZ262126:TKZ262135 TUV262126:TUV262135 UER262126:UER262135 UON262126:UON262135 UYJ262126:UYJ262135 VIF262126:VIF262135 VSB262126:VSB262135 WBX262126:WBX262135 WLT262126:WLT262135 WVP262126:WVP262135 I327662:I327671 JD327662:JD327671 SZ327662:SZ327671 ACV327662:ACV327671 AMR327662:AMR327671 AWN327662:AWN327671 BGJ327662:BGJ327671 BQF327662:BQF327671 CAB327662:CAB327671 CJX327662:CJX327671 CTT327662:CTT327671 DDP327662:DDP327671 DNL327662:DNL327671 DXH327662:DXH327671 EHD327662:EHD327671 EQZ327662:EQZ327671 FAV327662:FAV327671 FKR327662:FKR327671 FUN327662:FUN327671 GEJ327662:GEJ327671 GOF327662:GOF327671 GYB327662:GYB327671 HHX327662:HHX327671 HRT327662:HRT327671 IBP327662:IBP327671 ILL327662:ILL327671 IVH327662:IVH327671 JFD327662:JFD327671 JOZ327662:JOZ327671 JYV327662:JYV327671 KIR327662:KIR327671 KSN327662:KSN327671 LCJ327662:LCJ327671 LMF327662:LMF327671 LWB327662:LWB327671 MFX327662:MFX327671 MPT327662:MPT327671 MZP327662:MZP327671 NJL327662:NJL327671 NTH327662:NTH327671 ODD327662:ODD327671 OMZ327662:OMZ327671 OWV327662:OWV327671 PGR327662:PGR327671 PQN327662:PQN327671 QAJ327662:QAJ327671 QKF327662:QKF327671 QUB327662:QUB327671 RDX327662:RDX327671 RNT327662:RNT327671 RXP327662:RXP327671 SHL327662:SHL327671 SRH327662:SRH327671 TBD327662:TBD327671 TKZ327662:TKZ327671 TUV327662:TUV327671 UER327662:UER327671 UON327662:UON327671 UYJ327662:UYJ327671 VIF327662:VIF327671 VSB327662:VSB327671 WBX327662:WBX327671 WLT327662:WLT327671 WVP327662:WVP327671 I393198:I393207 JD393198:JD393207 SZ393198:SZ393207 ACV393198:ACV393207 AMR393198:AMR393207 AWN393198:AWN393207 BGJ393198:BGJ393207 BQF393198:BQF393207 CAB393198:CAB393207 CJX393198:CJX393207 CTT393198:CTT393207 DDP393198:DDP393207 DNL393198:DNL393207 DXH393198:DXH393207 EHD393198:EHD393207 EQZ393198:EQZ393207 FAV393198:FAV393207 FKR393198:FKR393207 FUN393198:FUN393207 GEJ393198:GEJ393207 GOF393198:GOF393207 GYB393198:GYB393207 HHX393198:HHX393207 HRT393198:HRT393207 IBP393198:IBP393207 ILL393198:ILL393207 IVH393198:IVH393207 JFD393198:JFD393207 JOZ393198:JOZ393207 JYV393198:JYV393207 KIR393198:KIR393207 KSN393198:KSN393207 LCJ393198:LCJ393207 LMF393198:LMF393207 LWB393198:LWB393207 MFX393198:MFX393207 MPT393198:MPT393207 MZP393198:MZP393207 NJL393198:NJL393207 NTH393198:NTH393207 ODD393198:ODD393207 OMZ393198:OMZ393207 OWV393198:OWV393207 PGR393198:PGR393207 PQN393198:PQN393207 QAJ393198:QAJ393207 QKF393198:QKF393207 QUB393198:QUB393207 RDX393198:RDX393207 RNT393198:RNT393207 RXP393198:RXP393207 SHL393198:SHL393207 SRH393198:SRH393207 TBD393198:TBD393207 TKZ393198:TKZ393207 TUV393198:TUV393207 UER393198:UER393207 UON393198:UON393207 UYJ393198:UYJ393207 VIF393198:VIF393207 VSB393198:VSB393207 WBX393198:WBX393207 WLT393198:WLT393207 WVP393198:WVP393207 I458734:I458743 JD458734:JD458743 SZ458734:SZ458743 ACV458734:ACV458743 AMR458734:AMR458743 AWN458734:AWN458743 BGJ458734:BGJ458743 BQF458734:BQF458743 CAB458734:CAB458743 CJX458734:CJX458743 CTT458734:CTT458743 DDP458734:DDP458743 DNL458734:DNL458743 DXH458734:DXH458743 EHD458734:EHD458743 EQZ458734:EQZ458743 FAV458734:FAV458743 FKR458734:FKR458743 FUN458734:FUN458743 GEJ458734:GEJ458743 GOF458734:GOF458743 GYB458734:GYB458743 HHX458734:HHX458743 HRT458734:HRT458743 IBP458734:IBP458743 ILL458734:ILL458743 IVH458734:IVH458743 JFD458734:JFD458743 JOZ458734:JOZ458743 JYV458734:JYV458743 KIR458734:KIR458743 KSN458734:KSN458743 LCJ458734:LCJ458743 LMF458734:LMF458743 LWB458734:LWB458743 MFX458734:MFX458743 MPT458734:MPT458743 MZP458734:MZP458743 NJL458734:NJL458743 NTH458734:NTH458743 ODD458734:ODD458743 OMZ458734:OMZ458743 OWV458734:OWV458743 PGR458734:PGR458743 PQN458734:PQN458743 QAJ458734:QAJ458743 QKF458734:QKF458743 QUB458734:QUB458743 RDX458734:RDX458743 RNT458734:RNT458743 RXP458734:RXP458743 SHL458734:SHL458743 SRH458734:SRH458743 TBD458734:TBD458743 TKZ458734:TKZ458743 TUV458734:TUV458743 UER458734:UER458743 UON458734:UON458743 UYJ458734:UYJ458743 VIF458734:VIF458743 VSB458734:VSB458743 WBX458734:WBX458743 WLT458734:WLT458743 WVP458734:WVP458743 I524270:I524279 JD524270:JD524279 SZ524270:SZ524279 ACV524270:ACV524279 AMR524270:AMR524279 AWN524270:AWN524279 BGJ524270:BGJ524279 BQF524270:BQF524279 CAB524270:CAB524279 CJX524270:CJX524279 CTT524270:CTT524279 DDP524270:DDP524279 DNL524270:DNL524279 DXH524270:DXH524279 EHD524270:EHD524279 EQZ524270:EQZ524279 FAV524270:FAV524279 FKR524270:FKR524279 FUN524270:FUN524279 GEJ524270:GEJ524279 GOF524270:GOF524279 GYB524270:GYB524279 HHX524270:HHX524279 HRT524270:HRT524279 IBP524270:IBP524279 ILL524270:ILL524279 IVH524270:IVH524279 JFD524270:JFD524279 JOZ524270:JOZ524279 JYV524270:JYV524279 KIR524270:KIR524279 KSN524270:KSN524279 LCJ524270:LCJ524279 LMF524270:LMF524279 LWB524270:LWB524279 MFX524270:MFX524279 MPT524270:MPT524279 MZP524270:MZP524279 NJL524270:NJL524279 NTH524270:NTH524279 ODD524270:ODD524279 OMZ524270:OMZ524279 OWV524270:OWV524279 PGR524270:PGR524279 PQN524270:PQN524279 QAJ524270:QAJ524279 QKF524270:QKF524279 QUB524270:QUB524279 RDX524270:RDX524279 RNT524270:RNT524279 RXP524270:RXP524279 SHL524270:SHL524279 SRH524270:SRH524279 TBD524270:TBD524279 TKZ524270:TKZ524279 TUV524270:TUV524279 UER524270:UER524279 UON524270:UON524279 UYJ524270:UYJ524279 VIF524270:VIF524279 VSB524270:VSB524279 WBX524270:WBX524279 WLT524270:WLT524279 WVP524270:WVP524279 I589806:I589815 JD589806:JD589815 SZ589806:SZ589815 ACV589806:ACV589815 AMR589806:AMR589815 AWN589806:AWN589815 BGJ589806:BGJ589815 BQF589806:BQF589815 CAB589806:CAB589815 CJX589806:CJX589815 CTT589806:CTT589815 DDP589806:DDP589815 DNL589806:DNL589815 DXH589806:DXH589815 EHD589806:EHD589815 EQZ589806:EQZ589815 FAV589806:FAV589815 FKR589806:FKR589815 FUN589806:FUN589815 GEJ589806:GEJ589815 GOF589806:GOF589815 GYB589806:GYB589815 HHX589806:HHX589815 HRT589806:HRT589815 IBP589806:IBP589815 ILL589806:ILL589815 IVH589806:IVH589815 JFD589806:JFD589815 JOZ589806:JOZ589815 JYV589806:JYV589815 KIR589806:KIR589815 KSN589806:KSN589815 LCJ589806:LCJ589815 LMF589806:LMF589815 LWB589806:LWB589815 MFX589806:MFX589815 MPT589806:MPT589815 MZP589806:MZP589815 NJL589806:NJL589815 NTH589806:NTH589815 ODD589806:ODD589815 OMZ589806:OMZ589815 OWV589806:OWV589815 PGR589806:PGR589815 PQN589806:PQN589815 QAJ589806:QAJ589815 QKF589806:QKF589815 QUB589806:QUB589815 RDX589806:RDX589815 RNT589806:RNT589815 RXP589806:RXP589815 SHL589806:SHL589815 SRH589806:SRH589815 TBD589806:TBD589815 TKZ589806:TKZ589815 TUV589806:TUV589815 UER589806:UER589815 UON589806:UON589815 UYJ589806:UYJ589815 VIF589806:VIF589815 VSB589806:VSB589815 WBX589806:WBX589815 WLT589806:WLT589815 WVP589806:WVP589815 I655342:I655351 JD655342:JD655351 SZ655342:SZ655351 ACV655342:ACV655351 AMR655342:AMR655351 AWN655342:AWN655351 BGJ655342:BGJ655351 BQF655342:BQF655351 CAB655342:CAB655351 CJX655342:CJX655351 CTT655342:CTT655351 DDP655342:DDP655351 DNL655342:DNL655351 DXH655342:DXH655351 EHD655342:EHD655351 EQZ655342:EQZ655351 FAV655342:FAV655351 FKR655342:FKR655351 FUN655342:FUN655351 GEJ655342:GEJ655351 GOF655342:GOF655351 GYB655342:GYB655351 HHX655342:HHX655351 HRT655342:HRT655351 IBP655342:IBP655351 ILL655342:ILL655351 IVH655342:IVH655351 JFD655342:JFD655351 JOZ655342:JOZ655351 JYV655342:JYV655351 KIR655342:KIR655351 KSN655342:KSN655351 LCJ655342:LCJ655351 LMF655342:LMF655351 LWB655342:LWB655351 MFX655342:MFX655351 MPT655342:MPT655351 MZP655342:MZP655351 NJL655342:NJL655351 NTH655342:NTH655351 ODD655342:ODD655351 OMZ655342:OMZ655351 OWV655342:OWV655351 PGR655342:PGR655351 PQN655342:PQN655351 QAJ655342:QAJ655351 QKF655342:QKF655351 QUB655342:QUB655351 RDX655342:RDX655351 RNT655342:RNT655351 RXP655342:RXP655351 SHL655342:SHL655351 SRH655342:SRH655351 TBD655342:TBD655351 TKZ655342:TKZ655351 TUV655342:TUV655351 UER655342:UER655351 UON655342:UON655351 UYJ655342:UYJ655351 VIF655342:VIF655351 VSB655342:VSB655351 WBX655342:WBX655351 WLT655342:WLT655351 WVP655342:WVP655351 I720878:I720887 JD720878:JD720887 SZ720878:SZ720887 ACV720878:ACV720887 AMR720878:AMR720887 AWN720878:AWN720887 BGJ720878:BGJ720887 BQF720878:BQF720887 CAB720878:CAB720887 CJX720878:CJX720887 CTT720878:CTT720887 DDP720878:DDP720887 DNL720878:DNL720887 DXH720878:DXH720887 EHD720878:EHD720887 EQZ720878:EQZ720887 FAV720878:FAV720887 FKR720878:FKR720887 FUN720878:FUN720887 GEJ720878:GEJ720887 GOF720878:GOF720887 GYB720878:GYB720887 HHX720878:HHX720887 HRT720878:HRT720887 IBP720878:IBP720887 ILL720878:ILL720887 IVH720878:IVH720887 JFD720878:JFD720887 JOZ720878:JOZ720887 JYV720878:JYV720887 KIR720878:KIR720887 KSN720878:KSN720887 LCJ720878:LCJ720887 LMF720878:LMF720887 LWB720878:LWB720887 MFX720878:MFX720887 MPT720878:MPT720887 MZP720878:MZP720887 NJL720878:NJL720887 NTH720878:NTH720887 ODD720878:ODD720887 OMZ720878:OMZ720887 OWV720878:OWV720887 PGR720878:PGR720887 PQN720878:PQN720887 QAJ720878:QAJ720887 QKF720878:QKF720887 QUB720878:QUB720887 RDX720878:RDX720887 RNT720878:RNT720887 RXP720878:RXP720887 SHL720878:SHL720887 SRH720878:SRH720887 TBD720878:TBD720887 TKZ720878:TKZ720887 TUV720878:TUV720887 UER720878:UER720887 UON720878:UON720887 UYJ720878:UYJ720887 VIF720878:VIF720887 VSB720878:VSB720887 WBX720878:WBX720887 WLT720878:WLT720887 WVP720878:WVP720887 I786414:I786423 JD786414:JD786423 SZ786414:SZ786423 ACV786414:ACV786423 AMR786414:AMR786423 AWN786414:AWN786423 BGJ786414:BGJ786423 BQF786414:BQF786423 CAB786414:CAB786423 CJX786414:CJX786423 CTT786414:CTT786423 DDP786414:DDP786423 DNL786414:DNL786423 DXH786414:DXH786423 EHD786414:EHD786423 EQZ786414:EQZ786423 FAV786414:FAV786423 FKR786414:FKR786423 FUN786414:FUN786423 GEJ786414:GEJ786423 GOF786414:GOF786423 GYB786414:GYB786423 HHX786414:HHX786423 HRT786414:HRT786423 IBP786414:IBP786423 ILL786414:ILL786423 IVH786414:IVH786423 JFD786414:JFD786423 JOZ786414:JOZ786423 JYV786414:JYV786423 KIR786414:KIR786423 KSN786414:KSN786423 LCJ786414:LCJ786423 LMF786414:LMF786423 LWB786414:LWB786423 MFX786414:MFX786423 MPT786414:MPT786423 MZP786414:MZP786423 NJL786414:NJL786423 NTH786414:NTH786423 ODD786414:ODD786423 OMZ786414:OMZ786423 OWV786414:OWV786423 PGR786414:PGR786423 PQN786414:PQN786423 QAJ786414:QAJ786423 QKF786414:QKF786423 QUB786414:QUB786423 RDX786414:RDX786423 RNT786414:RNT786423 RXP786414:RXP786423 SHL786414:SHL786423 SRH786414:SRH786423 TBD786414:TBD786423 TKZ786414:TKZ786423 TUV786414:TUV786423 UER786414:UER786423 UON786414:UON786423 UYJ786414:UYJ786423 VIF786414:VIF786423 VSB786414:VSB786423 WBX786414:WBX786423 WLT786414:WLT786423 WVP786414:WVP786423 I851950:I851959 JD851950:JD851959 SZ851950:SZ851959 ACV851950:ACV851959 AMR851950:AMR851959 AWN851950:AWN851959 BGJ851950:BGJ851959 BQF851950:BQF851959 CAB851950:CAB851959 CJX851950:CJX851959 CTT851950:CTT851959 DDP851950:DDP851959 DNL851950:DNL851959 DXH851950:DXH851959 EHD851950:EHD851959 EQZ851950:EQZ851959 FAV851950:FAV851959 FKR851950:FKR851959 FUN851950:FUN851959 GEJ851950:GEJ851959 GOF851950:GOF851959 GYB851950:GYB851959 HHX851950:HHX851959 HRT851950:HRT851959 IBP851950:IBP851959 ILL851950:ILL851959 IVH851950:IVH851959 JFD851950:JFD851959 JOZ851950:JOZ851959 JYV851950:JYV851959 KIR851950:KIR851959 KSN851950:KSN851959 LCJ851950:LCJ851959 LMF851950:LMF851959 LWB851950:LWB851959 MFX851950:MFX851959 MPT851950:MPT851959 MZP851950:MZP851959 NJL851950:NJL851959 NTH851950:NTH851959 ODD851950:ODD851959 OMZ851950:OMZ851959 OWV851950:OWV851959 PGR851950:PGR851959 PQN851950:PQN851959 QAJ851950:QAJ851959 QKF851950:QKF851959 QUB851950:QUB851959 RDX851950:RDX851959 RNT851950:RNT851959 RXP851950:RXP851959 SHL851950:SHL851959 SRH851950:SRH851959 TBD851950:TBD851959 TKZ851950:TKZ851959 TUV851950:TUV851959 UER851950:UER851959 UON851950:UON851959 UYJ851950:UYJ851959 VIF851950:VIF851959 VSB851950:VSB851959 WBX851950:WBX851959 WLT851950:WLT851959 WVP851950:WVP851959 I917486:I917495 JD917486:JD917495 SZ917486:SZ917495 ACV917486:ACV917495 AMR917486:AMR917495 AWN917486:AWN917495 BGJ917486:BGJ917495 BQF917486:BQF917495 CAB917486:CAB917495 CJX917486:CJX917495 CTT917486:CTT917495 DDP917486:DDP917495 DNL917486:DNL917495 DXH917486:DXH917495 EHD917486:EHD917495 EQZ917486:EQZ917495 FAV917486:FAV917495 FKR917486:FKR917495 FUN917486:FUN917495 GEJ917486:GEJ917495 GOF917486:GOF917495 GYB917486:GYB917495 HHX917486:HHX917495 HRT917486:HRT917495 IBP917486:IBP917495 ILL917486:ILL917495 IVH917486:IVH917495 JFD917486:JFD917495 JOZ917486:JOZ917495 JYV917486:JYV917495 KIR917486:KIR917495 KSN917486:KSN917495 LCJ917486:LCJ917495 LMF917486:LMF917495 LWB917486:LWB917495 MFX917486:MFX917495 MPT917486:MPT917495 MZP917486:MZP917495 NJL917486:NJL917495 NTH917486:NTH917495 ODD917486:ODD917495 OMZ917486:OMZ917495 OWV917486:OWV917495 PGR917486:PGR917495 PQN917486:PQN917495 QAJ917486:QAJ917495 QKF917486:QKF917495 QUB917486:QUB917495 RDX917486:RDX917495 RNT917486:RNT917495 RXP917486:RXP917495 SHL917486:SHL917495 SRH917486:SRH917495 TBD917486:TBD917495 TKZ917486:TKZ917495 TUV917486:TUV917495 UER917486:UER917495 UON917486:UON917495 UYJ917486:UYJ917495 VIF917486:VIF917495 VSB917486:VSB917495 WBX917486:WBX917495 WLT917486:WLT917495 WVP917486:WVP917495 I983022:I983031 JD983022:JD983031 SZ983022:SZ983031 ACV983022:ACV983031 AMR983022:AMR983031 AWN983022:AWN983031 BGJ983022:BGJ983031 BQF983022:BQF983031 CAB983022:CAB983031 CJX983022:CJX983031 CTT983022:CTT983031 DDP983022:DDP983031 DNL983022:DNL983031 DXH983022:DXH983031 EHD983022:EHD983031 EQZ983022:EQZ983031 FAV983022:FAV983031 FKR983022:FKR983031 FUN983022:FUN983031 GEJ983022:GEJ983031 GOF983022:GOF983031 GYB983022:GYB983031 HHX983022:HHX983031 HRT983022:HRT983031 IBP983022:IBP983031 ILL983022:ILL983031 IVH983022:IVH983031 JFD983022:JFD983031 JOZ983022:JOZ983031 JYV983022:JYV983031 KIR983022:KIR983031 KSN983022:KSN983031 LCJ983022:LCJ983031 LMF983022:LMF983031 LWB983022:LWB983031 MFX983022:MFX983031 MPT983022:MPT983031 MZP983022:MZP983031 NJL983022:NJL983031 NTH983022:NTH983031 ODD983022:ODD983031 OMZ983022:OMZ983031 OWV983022:OWV983031 PGR983022:PGR983031 PQN983022:PQN983031 QAJ983022:QAJ983031 QKF983022:QKF983031 QUB983022:QUB983031 RDX983022:RDX983031 RNT983022:RNT983031 RXP983022:RXP983031 SHL983022:SHL983031 SRH983022:SRH983031 TBD983022:TBD983031 TKZ983022:TKZ983031 TUV983022:TUV983031 UER983022:UER983031 UON983022:UON983031 UYJ983022:UYJ983031 VIF983022:VIF983031 VSB983022:VSB983031 WBX983022:WBX983031 WLT983022:WLT983031 WVP983022:WVP983031 UYJ93:UYJ94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I65565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I131101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I196637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I262173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I327709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I393245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I458781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I524317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I589853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I655389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I720925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I786461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I851997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I917533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I983069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VSB93:VSB94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I65557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I131093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I196629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I262165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I327701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I393237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I458773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I524309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I589845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I655381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I720917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I786453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I851989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I917525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I983061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TUV93:TUV94 JD87:JD88 SZ87:SZ88 ACV87:ACV88 AMR87:AMR88 AWN87:AWN88 BGJ87:BGJ88 BQF87:BQF88 CAB87:CAB88 CJX87:CJX88 CTT87:CTT88 DDP87:DDP88 DNL87:DNL88 DXH87:DXH88 EHD87:EHD88 EQZ87:EQZ88 FAV87:FAV88 FKR87:FKR88 FUN87:FUN88 GEJ87:GEJ88 GOF87:GOF88 GYB87:GYB88 HHX87:HHX88 HRT87:HRT88 IBP87:IBP88 ILL87:ILL88 IVH87:IVH88 JFD87:JFD88 JOZ87:JOZ88 JYV87:JYV88 KIR87:KIR88 KSN87:KSN88 LCJ87:LCJ88 LMF87:LMF88 LWB87:LWB88 MFX87:MFX88 MPT87:MPT88 MZP87:MZP88 NJL87:NJL88 NTH87:NTH88 ODD87:ODD88 OMZ87:OMZ88 OWV87:OWV88 PGR87:PGR88 PQN87:PQN88 QAJ87:QAJ88 QKF87:QKF88 QUB87:QUB88 RDX87:RDX88 RNT87:RNT88 RXP87:RXP88 SHL87:SHL88 SRH87:SRH88 TBD87:TBD88 TKZ87:TKZ88 TUV87:TUV88 UER87:UER88 UON87:UON88 UYJ87:UYJ88 VIF87:VIF88 VSB87:VSB88 WBX87:WBX88 WLT87:WLT88 WVP87:WVP88 I65595:I65596 JD65595:JD65596 SZ65595:SZ65596 ACV65595:ACV65596 AMR65595:AMR65596 AWN65595:AWN65596 BGJ65595:BGJ65596 BQF65595:BQF65596 CAB65595:CAB65596 CJX65595:CJX65596 CTT65595:CTT65596 DDP65595:DDP65596 DNL65595:DNL65596 DXH65595:DXH65596 EHD65595:EHD65596 EQZ65595:EQZ65596 FAV65595:FAV65596 FKR65595:FKR65596 FUN65595:FUN65596 GEJ65595:GEJ65596 GOF65595:GOF65596 GYB65595:GYB65596 HHX65595:HHX65596 HRT65595:HRT65596 IBP65595:IBP65596 ILL65595:ILL65596 IVH65595:IVH65596 JFD65595:JFD65596 JOZ65595:JOZ65596 JYV65595:JYV65596 KIR65595:KIR65596 KSN65595:KSN65596 LCJ65595:LCJ65596 LMF65595:LMF65596 LWB65595:LWB65596 MFX65595:MFX65596 MPT65595:MPT65596 MZP65595:MZP65596 NJL65595:NJL65596 NTH65595:NTH65596 ODD65595:ODD65596 OMZ65595:OMZ65596 OWV65595:OWV65596 PGR65595:PGR65596 PQN65595:PQN65596 QAJ65595:QAJ65596 QKF65595:QKF65596 QUB65595:QUB65596 RDX65595:RDX65596 RNT65595:RNT65596 RXP65595:RXP65596 SHL65595:SHL65596 SRH65595:SRH65596 TBD65595:TBD65596 TKZ65595:TKZ65596 TUV65595:TUV65596 UER65595:UER65596 UON65595:UON65596 UYJ65595:UYJ65596 VIF65595:VIF65596 VSB65595:VSB65596 WBX65595:WBX65596 WLT65595:WLT65596 WVP65595:WVP65596 I131131:I131132 JD131131:JD131132 SZ131131:SZ131132 ACV131131:ACV131132 AMR131131:AMR131132 AWN131131:AWN131132 BGJ131131:BGJ131132 BQF131131:BQF131132 CAB131131:CAB131132 CJX131131:CJX131132 CTT131131:CTT131132 DDP131131:DDP131132 DNL131131:DNL131132 DXH131131:DXH131132 EHD131131:EHD131132 EQZ131131:EQZ131132 FAV131131:FAV131132 FKR131131:FKR131132 FUN131131:FUN131132 GEJ131131:GEJ131132 GOF131131:GOF131132 GYB131131:GYB131132 HHX131131:HHX131132 HRT131131:HRT131132 IBP131131:IBP131132 ILL131131:ILL131132 IVH131131:IVH131132 JFD131131:JFD131132 JOZ131131:JOZ131132 JYV131131:JYV131132 KIR131131:KIR131132 KSN131131:KSN131132 LCJ131131:LCJ131132 LMF131131:LMF131132 LWB131131:LWB131132 MFX131131:MFX131132 MPT131131:MPT131132 MZP131131:MZP131132 NJL131131:NJL131132 NTH131131:NTH131132 ODD131131:ODD131132 OMZ131131:OMZ131132 OWV131131:OWV131132 PGR131131:PGR131132 PQN131131:PQN131132 QAJ131131:QAJ131132 QKF131131:QKF131132 QUB131131:QUB131132 RDX131131:RDX131132 RNT131131:RNT131132 RXP131131:RXP131132 SHL131131:SHL131132 SRH131131:SRH131132 TBD131131:TBD131132 TKZ131131:TKZ131132 TUV131131:TUV131132 UER131131:UER131132 UON131131:UON131132 UYJ131131:UYJ131132 VIF131131:VIF131132 VSB131131:VSB131132 WBX131131:WBX131132 WLT131131:WLT131132 WVP131131:WVP131132 I196667:I196668 JD196667:JD196668 SZ196667:SZ196668 ACV196667:ACV196668 AMR196667:AMR196668 AWN196667:AWN196668 BGJ196667:BGJ196668 BQF196667:BQF196668 CAB196667:CAB196668 CJX196667:CJX196668 CTT196667:CTT196668 DDP196667:DDP196668 DNL196667:DNL196668 DXH196667:DXH196668 EHD196667:EHD196668 EQZ196667:EQZ196668 FAV196667:FAV196668 FKR196667:FKR196668 FUN196667:FUN196668 GEJ196667:GEJ196668 GOF196667:GOF196668 GYB196667:GYB196668 HHX196667:HHX196668 HRT196667:HRT196668 IBP196667:IBP196668 ILL196667:ILL196668 IVH196667:IVH196668 JFD196667:JFD196668 JOZ196667:JOZ196668 JYV196667:JYV196668 KIR196667:KIR196668 KSN196667:KSN196668 LCJ196667:LCJ196668 LMF196667:LMF196668 LWB196667:LWB196668 MFX196667:MFX196668 MPT196667:MPT196668 MZP196667:MZP196668 NJL196667:NJL196668 NTH196667:NTH196668 ODD196667:ODD196668 OMZ196667:OMZ196668 OWV196667:OWV196668 PGR196667:PGR196668 PQN196667:PQN196668 QAJ196667:QAJ196668 QKF196667:QKF196668 QUB196667:QUB196668 RDX196667:RDX196668 RNT196667:RNT196668 RXP196667:RXP196668 SHL196667:SHL196668 SRH196667:SRH196668 TBD196667:TBD196668 TKZ196667:TKZ196668 TUV196667:TUV196668 UER196667:UER196668 UON196667:UON196668 UYJ196667:UYJ196668 VIF196667:VIF196668 VSB196667:VSB196668 WBX196667:WBX196668 WLT196667:WLT196668 WVP196667:WVP196668 I262203:I262204 JD262203:JD262204 SZ262203:SZ262204 ACV262203:ACV262204 AMR262203:AMR262204 AWN262203:AWN262204 BGJ262203:BGJ262204 BQF262203:BQF262204 CAB262203:CAB262204 CJX262203:CJX262204 CTT262203:CTT262204 DDP262203:DDP262204 DNL262203:DNL262204 DXH262203:DXH262204 EHD262203:EHD262204 EQZ262203:EQZ262204 FAV262203:FAV262204 FKR262203:FKR262204 FUN262203:FUN262204 GEJ262203:GEJ262204 GOF262203:GOF262204 GYB262203:GYB262204 HHX262203:HHX262204 HRT262203:HRT262204 IBP262203:IBP262204 ILL262203:ILL262204 IVH262203:IVH262204 JFD262203:JFD262204 JOZ262203:JOZ262204 JYV262203:JYV262204 KIR262203:KIR262204 KSN262203:KSN262204 LCJ262203:LCJ262204 LMF262203:LMF262204 LWB262203:LWB262204 MFX262203:MFX262204 MPT262203:MPT262204 MZP262203:MZP262204 NJL262203:NJL262204 NTH262203:NTH262204 ODD262203:ODD262204 OMZ262203:OMZ262204 OWV262203:OWV262204 PGR262203:PGR262204 PQN262203:PQN262204 QAJ262203:QAJ262204 QKF262203:QKF262204 QUB262203:QUB262204 RDX262203:RDX262204 RNT262203:RNT262204 RXP262203:RXP262204 SHL262203:SHL262204 SRH262203:SRH262204 TBD262203:TBD262204 TKZ262203:TKZ262204 TUV262203:TUV262204 UER262203:UER262204 UON262203:UON262204 UYJ262203:UYJ262204 VIF262203:VIF262204 VSB262203:VSB262204 WBX262203:WBX262204 WLT262203:WLT262204 WVP262203:WVP262204 I327739:I327740 JD327739:JD327740 SZ327739:SZ327740 ACV327739:ACV327740 AMR327739:AMR327740 AWN327739:AWN327740 BGJ327739:BGJ327740 BQF327739:BQF327740 CAB327739:CAB327740 CJX327739:CJX327740 CTT327739:CTT327740 DDP327739:DDP327740 DNL327739:DNL327740 DXH327739:DXH327740 EHD327739:EHD327740 EQZ327739:EQZ327740 FAV327739:FAV327740 FKR327739:FKR327740 FUN327739:FUN327740 GEJ327739:GEJ327740 GOF327739:GOF327740 GYB327739:GYB327740 HHX327739:HHX327740 HRT327739:HRT327740 IBP327739:IBP327740 ILL327739:ILL327740 IVH327739:IVH327740 JFD327739:JFD327740 JOZ327739:JOZ327740 JYV327739:JYV327740 KIR327739:KIR327740 KSN327739:KSN327740 LCJ327739:LCJ327740 LMF327739:LMF327740 LWB327739:LWB327740 MFX327739:MFX327740 MPT327739:MPT327740 MZP327739:MZP327740 NJL327739:NJL327740 NTH327739:NTH327740 ODD327739:ODD327740 OMZ327739:OMZ327740 OWV327739:OWV327740 PGR327739:PGR327740 PQN327739:PQN327740 QAJ327739:QAJ327740 QKF327739:QKF327740 QUB327739:QUB327740 RDX327739:RDX327740 RNT327739:RNT327740 RXP327739:RXP327740 SHL327739:SHL327740 SRH327739:SRH327740 TBD327739:TBD327740 TKZ327739:TKZ327740 TUV327739:TUV327740 UER327739:UER327740 UON327739:UON327740 UYJ327739:UYJ327740 VIF327739:VIF327740 VSB327739:VSB327740 WBX327739:WBX327740 WLT327739:WLT327740 WVP327739:WVP327740 I393275:I393276 JD393275:JD393276 SZ393275:SZ393276 ACV393275:ACV393276 AMR393275:AMR393276 AWN393275:AWN393276 BGJ393275:BGJ393276 BQF393275:BQF393276 CAB393275:CAB393276 CJX393275:CJX393276 CTT393275:CTT393276 DDP393275:DDP393276 DNL393275:DNL393276 DXH393275:DXH393276 EHD393275:EHD393276 EQZ393275:EQZ393276 FAV393275:FAV393276 FKR393275:FKR393276 FUN393275:FUN393276 GEJ393275:GEJ393276 GOF393275:GOF393276 GYB393275:GYB393276 HHX393275:HHX393276 HRT393275:HRT393276 IBP393275:IBP393276 ILL393275:ILL393276 IVH393275:IVH393276 JFD393275:JFD393276 JOZ393275:JOZ393276 JYV393275:JYV393276 KIR393275:KIR393276 KSN393275:KSN393276 LCJ393275:LCJ393276 LMF393275:LMF393276 LWB393275:LWB393276 MFX393275:MFX393276 MPT393275:MPT393276 MZP393275:MZP393276 NJL393275:NJL393276 NTH393275:NTH393276 ODD393275:ODD393276 OMZ393275:OMZ393276 OWV393275:OWV393276 PGR393275:PGR393276 PQN393275:PQN393276 QAJ393275:QAJ393276 QKF393275:QKF393276 QUB393275:QUB393276 RDX393275:RDX393276 RNT393275:RNT393276 RXP393275:RXP393276 SHL393275:SHL393276 SRH393275:SRH393276 TBD393275:TBD393276 TKZ393275:TKZ393276 TUV393275:TUV393276 UER393275:UER393276 UON393275:UON393276 UYJ393275:UYJ393276 VIF393275:VIF393276 VSB393275:VSB393276 WBX393275:WBX393276 WLT393275:WLT393276 WVP393275:WVP393276 I458811:I458812 JD458811:JD458812 SZ458811:SZ458812 ACV458811:ACV458812 AMR458811:AMR458812 AWN458811:AWN458812 BGJ458811:BGJ458812 BQF458811:BQF458812 CAB458811:CAB458812 CJX458811:CJX458812 CTT458811:CTT458812 DDP458811:DDP458812 DNL458811:DNL458812 DXH458811:DXH458812 EHD458811:EHD458812 EQZ458811:EQZ458812 FAV458811:FAV458812 FKR458811:FKR458812 FUN458811:FUN458812 GEJ458811:GEJ458812 GOF458811:GOF458812 GYB458811:GYB458812 HHX458811:HHX458812 HRT458811:HRT458812 IBP458811:IBP458812 ILL458811:ILL458812 IVH458811:IVH458812 JFD458811:JFD458812 JOZ458811:JOZ458812 JYV458811:JYV458812 KIR458811:KIR458812 KSN458811:KSN458812 LCJ458811:LCJ458812 LMF458811:LMF458812 LWB458811:LWB458812 MFX458811:MFX458812 MPT458811:MPT458812 MZP458811:MZP458812 NJL458811:NJL458812 NTH458811:NTH458812 ODD458811:ODD458812 OMZ458811:OMZ458812 OWV458811:OWV458812 PGR458811:PGR458812 PQN458811:PQN458812 QAJ458811:QAJ458812 QKF458811:QKF458812 QUB458811:QUB458812 RDX458811:RDX458812 RNT458811:RNT458812 RXP458811:RXP458812 SHL458811:SHL458812 SRH458811:SRH458812 TBD458811:TBD458812 TKZ458811:TKZ458812 TUV458811:TUV458812 UER458811:UER458812 UON458811:UON458812 UYJ458811:UYJ458812 VIF458811:VIF458812 VSB458811:VSB458812 WBX458811:WBX458812 WLT458811:WLT458812 WVP458811:WVP458812 I524347:I524348 JD524347:JD524348 SZ524347:SZ524348 ACV524347:ACV524348 AMR524347:AMR524348 AWN524347:AWN524348 BGJ524347:BGJ524348 BQF524347:BQF524348 CAB524347:CAB524348 CJX524347:CJX524348 CTT524347:CTT524348 DDP524347:DDP524348 DNL524347:DNL524348 DXH524347:DXH524348 EHD524347:EHD524348 EQZ524347:EQZ524348 FAV524347:FAV524348 FKR524347:FKR524348 FUN524347:FUN524348 GEJ524347:GEJ524348 GOF524347:GOF524348 GYB524347:GYB524348 HHX524347:HHX524348 HRT524347:HRT524348 IBP524347:IBP524348 ILL524347:ILL524348 IVH524347:IVH524348 JFD524347:JFD524348 JOZ524347:JOZ524348 JYV524347:JYV524348 KIR524347:KIR524348 KSN524347:KSN524348 LCJ524347:LCJ524348 LMF524347:LMF524348 LWB524347:LWB524348 MFX524347:MFX524348 MPT524347:MPT524348 MZP524347:MZP524348 NJL524347:NJL524348 NTH524347:NTH524348 ODD524347:ODD524348 OMZ524347:OMZ524348 OWV524347:OWV524348 PGR524347:PGR524348 PQN524347:PQN524348 QAJ524347:QAJ524348 QKF524347:QKF524348 QUB524347:QUB524348 RDX524347:RDX524348 RNT524347:RNT524348 RXP524347:RXP524348 SHL524347:SHL524348 SRH524347:SRH524348 TBD524347:TBD524348 TKZ524347:TKZ524348 TUV524347:TUV524348 UER524347:UER524348 UON524347:UON524348 UYJ524347:UYJ524348 VIF524347:VIF524348 VSB524347:VSB524348 WBX524347:WBX524348 WLT524347:WLT524348 WVP524347:WVP524348 I589883:I589884 JD589883:JD589884 SZ589883:SZ589884 ACV589883:ACV589884 AMR589883:AMR589884 AWN589883:AWN589884 BGJ589883:BGJ589884 BQF589883:BQF589884 CAB589883:CAB589884 CJX589883:CJX589884 CTT589883:CTT589884 DDP589883:DDP589884 DNL589883:DNL589884 DXH589883:DXH589884 EHD589883:EHD589884 EQZ589883:EQZ589884 FAV589883:FAV589884 FKR589883:FKR589884 FUN589883:FUN589884 GEJ589883:GEJ589884 GOF589883:GOF589884 GYB589883:GYB589884 HHX589883:HHX589884 HRT589883:HRT589884 IBP589883:IBP589884 ILL589883:ILL589884 IVH589883:IVH589884 JFD589883:JFD589884 JOZ589883:JOZ589884 JYV589883:JYV589884 KIR589883:KIR589884 KSN589883:KSN589884 LCJ589883:LCJ589884 LMF589883:LMF589884 LWB589883:LWB589884 MFX589883:MFX589884 MPT589883:MPT589884 MZP589883:MZP589884 NJL589883:NJL589884 NTH589883:NTH589884 ODD589883:ODD589884 OMZ589883:OMZ589884 OWV589883:OWV589884 PGR589883:PGR589884 PQN589883:PQN589884 QAJ589883:QAJ589884 QKF589883:QKF589884 QUB589883:QUB589884 RDX589883:RDX589884 RNT589883:RNT589884 RXP589883:RXP589884 SHL589883:SHL589884 SRH589883:SRH589884 TBD589883:TBD589884 TKZ589883:TKZ589884 TUV589883:TUV589884 UER589883:UER589884 UON589883:UON589884 UYJ589883:UYJ589884 VIF589883:VIF589884 VSB589883:VSB589884 WBX589883:WBX589884 WLT589883:WLT589884 WVP589883:WVP589884 I655419:I655420 JD655419:JD655420 SZ655419:SZ655420 ACV655419:ACV655420 AMR655419:AMR655420 AWN655419:AWN655420 BGJ655419:BGJ655420 BQF655419:BQF655420 CAB655419:CAB655420 CJX655419:CJX655420 CTT655419:CTT655420 DDP655419:DDP655420 DNL655419:DNL655420 DXH655419:DXH655420 EHD655419:EHD655420 EQZ655419:EQZ655420 FAV655419:FAV655420 FKR655419:FKR655420 FUN655419:FUN655420 GEJ655419:GEJ655420 GOF655419:GOF655420 GYB655419:GYB655420 HHX655419:HHX655420 HRT655419:HRT655420 IBP655419:IBP655420 ILL655419:ILL655420 IVH655419:IVH655420 JFD655419:JFD655420 JOZ655419:JOZ655420 JYV655419:JYV655420 KIR655419:KIR655420 KSN655419:KSN655420 LCJ655419:LCJ655420 LMF655419:LMF655420 LWB655419:LWB655420 MFX655419:MFX655420 MPT655419:MPT655420 MZP655419:MZP655420 NJL655419:NJL655420 NTH655419:NTH655420 ODD655419:ODD655420 OMZ655419:OMZ655420 OWV655419:OWV655420 PGR655419:PGR655420 PQN655419:PQN655420 QAJ655419:QAJ655420 QKF655419:QKF655420 QUB655419:QUB655420 RDX655419:RDX655420 RNT655419:RNT655420 RXP655419:RXP655420 SHL655419:SHL655420 SRH655419:SRH655420 TBD655419:TBD655420 TKZ655419:TKZ655420 TUV655419:TUV655420 UER655419:UER655420 UON655419:UON655420 UYJ655419:UYJ655420 VIF655419:VIF655420 VSB655419:VSB655420 WBX655419:WBX655420 WLT655419:WLT655420 WVP655419:WVP655420 I720955:I720956 JD720955:JD720956 SZ720955:SZ720956 ACV720955:ACV720956 AMR720955:AMR720956 AWN720955:AWN720956 BGJ720955:BGJ720956 BQF720955:BQF720956 CAB720955:CAB720956 CJX720955:CJX720956 CTT720955:CTT720956 DDP720955:DDP720956 DNL720955:DNL720956 DXH720955:DXH720956 EHD720955:EHD720956 EQZ720955:EQZ720956 FAV720955:FAV720956 FKR720955:FKR720956 FUN720955:FUN720956 GEJ720955:GEJ720956 GOF720955:GOF720956 GYB720955:GYB720956 HHX720955:HHX720956 HRT720955:HRT720956 IBP720955:IBP720956 ILL720955:ILL720956 IVH720955:IVH720956 JFD720955:JFD720956 JOZ720955:JOZ720956 JYV720955:JYV720956 KIR720955:KIR720956 KSN720955:KSN720956 LCJ720955:LCJ720956 LMF720955:LMF720956 LWB720955:LWB720956 MFX720955:MFX720956 MPT720955:MPT720956 MZP720955:MZP720956 NJL720955:NJL720956 NTH720955:NTH720956 ODD720955:ODD720956 OMZ720955:OMZ720956 OWV720955:OWV720956 PGR720955:PGR720956 PQN720955:PQN720956 QAJ720955:QAJ720956 QKF720955:QKF720956 QUB720955:QUB720956 RDX720955:RDX720956 RNT720955:RNT720956 RXP720955:RXP720956 SHL720955:SHL720956 SRH720955:SRH720956 TBD720955:TBD720956 TKZ720955:TKZ720956 TUV720955:TUV720956 UER720955:UER720956 UON720955:UON720956 UYJ720955:UYJ720956 VIF720955:VIF720956 VSB720955:VSB720956 WBX720955:WBX720956 WLT720955:WLT720956 WVP720955:WVP720956 I786491:I786492 JD786491:JD786492 SZ786491:SZ786492 ACV786491:ACV786492 AMR786491:AMR786492 AWN786491:AWN786492 BGJ786491:BGJ786492 BQF786491:BQF786492 CAB786491:CAB786492 CJX786491:CJX786492 CTT786491:CTT786492 DDP786491:DDP786492 DNL786491:DNL786492 DXH786491:DXH786492 EHD786491:EHD786492 EQZ786491:EQZ786492 FAV786491:FAV786492 FKR786491:FKR786492 FUN786491:FUN786492 GEJ786491:GEJ786492 GOF786491:GOF786492 GYB786491:GYB786492 HHX786491:HHX786492 HRT786491:HRT786492 IBP786491:IBP786492 ILL786491:ILL786492 IVH786491:IVH786492 JFD786491:JFD786492 JOZ786491:JOZ786492 JYV786491:JYV786492 KIR786491:KIR786492 KSN786491:KSN786492 LCJ786491:LCJ786492 LMF786491:LMF786492 LWB786491:LWB786492 MFX786491:MFX786492 MPT786491:MPT786492 MZP786491:MZP786492 NJL786491:NJL786492 NTH786491:NTH786492 ODD786491:ODD786492 OMZ786491:OMZ786492 OWV786491:OWV786492 PGR786491:PGR786492 PQN786491:PQN786492 QAJ786491:QAJ786492 QKF786491:QKF786492 QUB786491:QUB786492 RDX786491:RDX786492 RNT786491:RNT786492 RXP786491:RXP786492 SHL786491:SHL786492 SRH786491:SRH786492 TBD786491:TBD786492 TKZ786491:TKZ786492 TUV786491:TUV786492 UER786491:UER786492 UON786491:UON786492 UYJ786491:UYJ786492 VIF786491:VIF786492 VSB786491:VSB786492 WBX786491:WBX786492 WLT786491:WLT786492 WVP786491:WVP786492 I852027:I852028 JD852027:JD852028 SZ852027:SZ852028 ACV852027:ACV852028 AMR852027:AMR852028 AWN852027:AWN852028 BGJ852027:BGJ852028 BQF852027:BQF852028 CAB852027:CAB852028 CJX852027:CJX852028 CTT852027:CTT852028 DDP852027:DDP852028 DNL852027:DNL852028 DXH852027:DXH852028 EHD852027:EHD852028 EQZ852027:EQZ852028 FAV852027:FAV852028 FKR852027:FKR852028 FUN852027:FUN852028 GEJ852027:GEJ852028 GOF852027:GOF852028 GYB852027:GYB852028 HHX852027:HHX852028 HRT852027:HRT852028 IBP852027:IBP852028 ILL852027:ILL852028 IVH852027:IVH852028 JFD852027:JFD852028 JOZ852027:JOZ852028 JYV852027:JYV852028 KIR852027:KIR852028 KSN852027:KSN852028 LCJ852027:LCJ852028 LMF852027:LMF852028 LWB852027:LWB852028 MFX852027:MFX852028 MPT852027:MPT852028 MZP852027:MZP852028 NJL852027:NJL852028 NTH852027:NTH852028 ODD852027:ODD852028 OMZ852027:OMZ852028 OWV852027:OWV852028 PGR852027:PGR852028 PQN852027:PQN852028 QAJ852027:QAJ852028 QKF852027:QKF852028 QUB852027:QUB852028 RDX852027:RDX852028 RNT852027:RNT852028 RXP852027:RXP852028 SHL852027:SHL852028 SRH852027:SRH852028 TBD852027:TBD852028 TKZ852027:TKZ852028 TUV852027:TUV852028 UER852027:UER852028 UON852027:UON852028 UYJ852027:UYJ852028 VIF852027:VIF852028 VSB852027:VSB852028 WBX852027:WBX852028 WLT852027:WLT852028 WVP852027:WVP852028 I917563:I917564 JD917563:JD917564 SZ917563:SZ917564 ACV917563:ACV917564 AMR917563:AMR917564 AWN917563:AWN917564 BGJ917563:BGJ917564 BQF917563:BQF917564 CAB917563:CAB917564 CJX917563:CJX917564 CTT917563:CTT917564 DDP917563:DDP917564 DNL917563:DNL917564 DXH917563:DXH917564 EHD917563:EHD917564 EQZ917563:EQZ917564 FAV917563:FAV917564 FKR917563:FKR917564 FUN917563:FUN917564 GEJ917563:GEJ917564 GOF917563:GOF917564 GYB917563:GYB917564 HHX917563:HHX917564 HRT917563:HRT917564 IBP917563:IBP917564 ILL917563:ILL917564 IVH917563:IVH917564 JFD917563:JFD917564 JOZ917563:JOZ917564 JYV917563:JYV917564 KIR917563:KIR917564 KSN917563:KSN917564 LCJ917563:LCJ917564 LMF917563:LMF917564 LWB917563:LWB917564 MFX917563:MFX917564 MPT917563:MPT917564 MZP917563:MZP917564 NJL917563:NJL917564 NTH917563:NTH917564 ODD917563:ODD917564 OMZ917563:OMZ917564 OWV917563:OWV917564 PGR917563:PGR917564 PQN917563:PQN917564 QAJ917563:QAJ917564 QKF917563:QKF917564 QUB917563:QUB917564 RDX917563:RDX917564 RNT917563:RNT917564 RXP917563:RXP917564 SHL917563:SHL917564 SRH917563:SRH917564 TBD917563:TBD917564 TKZ917563:TKZ917564 TUV917563:TUV917564 UER917563:UER917564 UON917563:UON917564 UYJ917563:UYJ917564 VIF917563:VIF917564 VSB917563:VSB917564 WBX917563:WBX917564 WLT917563:WLT917564 WVP917563:WVP917564 I983099:I983100 JD983099:JD983100 SZ983099:SZ983100 ACV983099:ACV983100 AMR983099:AMR983100 AWN983099:AWN983100 BGJ983099:BGJ983100 BQF983099:BQF983100 CAB983099:CAB983100 CJX983099:CJX983100 CTT983099:CTT983100 DDP983099:DDP983100 DNL983099:DNL983100 DXH983099:DXH983100 EHD983099:EHD983100 EQZ983099:EQZ983100 FAV983099:FAV983100 FKR983099:FKR983100 FUN983099:FUN983100 GEJ983099:GEJ983100 GOF983099:GOF983100 GYB983099:GYB983100 HHX983099:HHX983100 HRT983099:HRT983100 IBP983099:IBP983100 ILL983099:ILL983100 IVH983099:IVH983100 JFD983099:JFD983100 JOZ983099:JOZ983100 JYV983099:JYV983100 KIR983099:KIR983100 KSN983099:KSN983100 LCJ983099:LCJ983100 LMF983099:LMF983100 LWB983099:LWB983100 MFX983099:MFX983100 MPT983099:MPT983100 MZP983099:MZP983100 NJL983099:NJL983100 NTH983099:NTH983100 ODD983099:ODD983100 OMZ983099:OMZ983100 OWV983099:OWV983100 PGR983099:PGR983100 PQN983099:PQN983100 QAJ983099:QAJ983100 QKF983099:QKF983100 QUB983099:QUB983100 RDX983099:RDX983100 RNT983099:RNT983100 RXP983099:RXP983100 SHL983099:SHL983100 SRH983099:SRH983100 TBD983099:TBD983100 TKZ983099:TKZ983100 TUV983099:TUV983100 UER983099:UER983100 UON983099:UON983100 UYJ983099:UYJ983100 VIF983099:VIF983100 VSB983099:VSB983100 WBX983099:WBX983100 WLT983099:WLT983100 WVP983099:WVP983100 WBX93:WBX94 JD36:JD45 SZ36:SZ45 ACV36:ACV45 AMR36:AMR45 AWN36:AWN45 BGJ36:BGJ45 BQF36:BQF45 CAB36:CAB45 CJX36:CJX45 CTT36:CTT45 DDP36:DDP45 DNL36:DNL45 DXH36:DXH45 EHD36:EHD45 EQZ36:EQZ45 FAV36:FAV45 FKR36:FKR45 FUN36:FUN45 GEJ36:GEJ45 GOF36:GOF45 GYB36:GYB45 HHX36:HHX45 HRT36:HRT45 IBP36:IBP45 ILL36:ILL45 IVH36:IVH45 JFD36:JFD45 JOZ36:JOZ45 JYV36:JYV45 KIR36:KIR45 KSN36:KSN45 LCJ36:LCJ45 LMF36:LMF45 LWB36:LWB45 MFX36:MFX45 MPT36:MPT45 MZP36:MZP45 NJL36:NJL45 NTH36:NTH45 ODD36:ODD45 OMZ36:OMZ45 OWV36:OWV45 PGR36:PGR45 PQN36:PQN45 QAJ36:QAJ45 QKF36:QKF45 QUB36:QUB45 RDX36:RDX45 RNT36:RNT45 RXP36:RXP45 SHL36:SHL45 SRH36:SRH45 TBD36:TBD45 TKZ36:TKZ45 TUV36:TUV45 UER36:UER45 UON36:UON45 UYJ36:UYJ45 VIF36:VIF45 VSB36:VSB45 WBX36:WBX45 WLT36:WLT45 WVP36:WVP45 I65544:I65553 JD65544:JD65553 SZ65544:SZ65553 ACV65544:ACV65553 AMR65544:AMR65553 AWN65544:AWN65553 BGJ65544:BGJ65553 BQF65544:BQF65553 CAB65544:CAB65553 CJX65544:CJX65553 CTT65544:CTT65553 DDP65544:DDP65553 DNL65544:DNL65553 DXH65544:DXH65553 EHD65544:EHD65553 EQZ65544:EQZ65553 FAV65544:FAV65553 FKR65544:FKR65553 FUN65544:FUN65553 GEJ65544:GEJ65553 GOF65544:GOF65553 GYB65544:GYB65553 HHX65544:HHX65553 HRT65544:HRT65553 IBP65544:IBP65553 ILL65544:ILL65553 IVH65544:IVH65553 JFD65544:JFD65553 JOZ65544:JOZ65553 JYV65544:JYV65553 KIR65544:KIR65553 KSN65544:KSN65553 LCJ65544:LCJ65553 LMF65544:LMF65553 LWB65544:LWB65553 MFX65544:MFX65553 MPT65544:MPT65553 MZP65544:MZP65553 NJL65544:NJL65553 NTH65544:NTH65553 ODD65544:ODD65553 OMZ65544:OMZ65553 OWV65544:OWV65553 PGR65544:PGR65553 PQN65544:PQN65553 QAJ65544:QAJ65553 QKF65544:QKF65553 QUB65544:QUB65553 RDX65544:RDX65553 RNT65544:RNT65553 RXP65544:RXP65553 SHL65544:SHL65553 SRH65544:SRH65553 TBD65544:TBD65553 TKZ65544:TKZ65553 TUV65544:TUV65553 UER65544:UER65553 UON65544:UON65553 UYJ65544:UYJ65553 VIF65544:VIF65553 VSB65544:VSB65553 WBX65544:WBX65553 WLT65544:WLT65553 WVP65544:WVP65553 I131080:I131089 JD131080:JD131089 SZ131080:SZ131089 ACV131080:ACV131089 AMR131080:AMR131089 AWN131080:AWN131089 BGJ131080:BGJ131089 BQF131080:BQF131089 CAB131080:CAB131089 CJX131080:CJX131089 CTT131080:CTT131089 DDP131080:DDP131089 DNL131080:DNL131089 DXH131080:DXH131089 EHD131080:EHD131089 EQZ131080:EQZ131089 FAV131080:FAV131089 FKR131080:FKR131089 FUN131080:FUN131089 GEJ131080:GEJ131089 GOF131080:GOF131089 GYB131080:GYB131089 HHX131080:HHX131089 HRT131080:HRT131089 IBP131080:IBP131089 ILL131080:ILL131089 IVH131080:IVH131089 JFD131080:JFD131089 JOZ131080:JOZ131089 JYV131080:JYV131089 KIR131080:KIR131089 KSN131080:KSN131089 LCJ131080:LCJ131089 LMF131080:LMF131089 LWB131080:LWB131089 MFX131080:MFX131089 MPT131080:MPT131089 MZP131080:MZP131089 NJL131080:NJL131089 NTH131080:NTH131089 ODD131080:ODD131089 OMZ131080:OMZ131089 OWV131080:OWV131089 PGR131080:PGR131089 PQN131080:PQN131089 QAJ131080:QAJ131089 QKF131080:QKF131089 QUB131080:QUB131089 RDX131080:RDX131089 RNT131080:RNT131089 RXP131080:RXP131089 SHL131080:SHL131089 SRH131080:SRH131089 TBD131080:TBD131089 TKZ131080:TKZ131089 TUV131080:TUV131089 UER131080:UER131089 UON131080:UON131089 UYJ131080:UYJ131089 VIF131080:VIF131089 VSB131080:VSB131089 WBX131080:WBX131089 WLT131080:WLT131089 WVP131080:WVP131089 I196616:I196625 JD196616:JD196625 SZ196616:SZ196625 ACV196616:ACV196625 AMR196616:AMR196625 AWN196616:AWN196625 BGJ196616:BGJ196625 BQF196616:BQF196625 CAB196616:CAB196625 CJX196616:CJX196625 CTT196616:CTT196625 DDP196616:DDP196625 DNL196616:DNL196625 DXH196616:DXH196625 EHD196616:EHD196625 EQZ196616:EQZ196625 FAV196616:FAV196625 FKR196616:FKR196625 FUN196616:FUN196625 GEJ196616:GEJ196625 GOF196616:GOF196625 GYB196616:GYB196625 HHX196616:HHX196625 HRT196616:HRT196625 IBP196616:IBP196625 ILL196616:ILL196625 IVH196616:IVH196625 JFD196616:JFD196625 JOZ196616:JOZ196625 JYV196616:JYV196625 KIR196616:KIR196625 KSN196616:KSN196625 LCJ196616:LCJ196625 LMF196616:LMF196625 LWB196616:LWB196625 MFX196616:MFX196625 MPT196616:MPT196625 MZP196616:MZP196625 NJL196616:NJL196625 NTH196616:NTH196625 ODD196616:ODD196625 OMZ196616:OMZ196625 OWV196616:OWV196625 PGR196616:PGR196625 PQN196616:PQN196625 QAJ196616:QAJ196625 QKF196616:QKF196625 QUB196616:QUB196625 RDX196616:RDX196625 RNT196616:RNT196625 RXP196616:RXP196625 SHL196616:SHL196625 SRH196616:SRH196625 TBD196616:TBD196625 TKZ196616:TKZ196625 TUV196616:TUV196625 UER196616:UER196625 UON196616:UON196625 UYJ196616:UYJ196625 VIF196616:VIF196625 VSB196616:VSB196625 WBX196616:WBX196625 WLT196616:WLT196625 WVP196616:WVP196625 I262152:I262161 JD262152:JD262161 SZ262152:SZ262161 ACV262152:ACV262161 AMR262152:AMR262161 AWN262152:AWN262161 BGJ262152:BGJ262161 BQF262152:BQF262161 CAB262152:CAB262161 CJX262152:CJX262161 CTT262152:CTT262161 DDP262152:DDP262161 DNL262152:DNL262161 DXH262152:DXH262161 EHD262152:EHD262161 EQZ262152:EQZ262161 FAV262152:FAV262161 FKR262152:FKR262161 FUN262152:FUN262161 GEJ262152:GEJ262161 GOF262152:GOF262161 GYB262152:GYB262161 HHX262152:HHX262161 HRT262152:HRT262161 IBP262152:IBP262161 ILL262152:ILL262161 IVH262152:IVH262161 JFD262152:JFD262161 JOZ262152:JOZ262161 JYV262152:JYV262161 KIR262152:KIR262161 KSN262152:KSN262161 LCJ262152:LCJ262161 LMF262152:LMF262161 LWB262152:LWB262161 MFX262152:MFX262161 MPT262152:MPT262161 MZP262152:MZP262161 NJL262152:NJL262161 NTH262152:NTH262161 ODD262152:ODD262161 OMZ262152:OMZ262161 OWV262152:OWV262161 PGR262152:PGR262161 PQN262152:PQN262161 QAJ262152:QAJ262161 QKF262152:QKF262161 QUB262152:QUB262161 RDX262152:RDX262161 RNT262152:RNT262161 RXP262152:RXP262161 SHL262152:SHL262161 SRH262152:SRH262161 TBD262152:TBD262161 TKZ262152:TKZ262161 TUV262152:TUV262161 UER262152:UER262161 UON262152:UON262161 UYJ262152:UYJ262161 VIF262152:VIF262161 VSB262152:VSB262161 WBX262152:WBX262161 WLT262152:WLT262161 WVP262152:WVP262161 I327688:I327697 JD327688:JD327697 SZ327688:SZ327697 ACV327688:ACV327697 AMR327688:AMR327697 AWN327688:AWN327697 BGJ327688:BGJ327697 BQF327688:BQF327697 CAB327688:CAB327697 CJX327688:CJX327697 CTT327688:CTT327697 DDP327688:DDP327697 DNL327688:DNL327697 DXH327688:DXH327697 EHD327688:EHD327697 EQZ327688:EQZ327697 FAV327688:FAV327697 FKR327688:FKR327697 FUN327688:FUN327697 GEJ327688:GEJ327697 GOF327688:GOF327697 GYB327688:GYB327697 HHX327688:HHX327697 HRT327688:HRT327697 IBP327688:IBP327697 ILL327688:ILL327697 IVH327688:IVH327697 JFD327688:JFD327697 JOZ327688:JOZ327697 JYV327688:JYV327697 KIR327688:KIR327697 KSN327688:KSN327697 LCJ327688:LCJ327697 LMF327688:LMF327697 LWB327688:LWB327697 MFX327688:MFX327697 MPT327688:MPT327697 MZP327688:MZP327697 NJL327688:NJL327697 NTH327688:NTH327697 ODD327688:ODD327697 OMZ327688:OMZ327697 OWV327688:OWV327697 PGR327688:PGR327697 PQN327688:PQN327697 QAJ327688:QAJ327697 QKF327688:QKF327697 QUB327688:QUB327697 RDX327688:RDX327697 RNT327688:RNT327697 RXP327688:RXP327697 SHL327688:SHL327697 SRH327688:SRH327697 TBD327688:TBD327697 TKZ327688:TKZ327697 TUV327688:TUV327697 UER327688:UER327697 UON327688:UON327697 UYJ327688:UYJ327697 VIF327688:VIF327697 VSB327688:VSB327697 WBX327688:WBX327697 WLT327688:WLT327697 WVP327688:WVP327697 I393224:I393233 JD393224:JD393233 SZ393224:SZ393233 ACV393224:ACV393233 AMR393224:AMR393233 AWN393224:AWN393233 BGJ393224:BGJ393233 BQF393224:BQF393233 CAB393224:CAB393233 CJX393224:CJX393233 CTT393224:CTT393233 DDP393224:DDP393233 DNL393224:DNL393233 DXH393224:DXH393233 EHD393224:EHD393233 EQZ393224:EQZ393233 FAV393224:FAV393233 FKR393224:FKR393233 FUN393224:FUN393233 GEJ393224:GEJ393233 GOF393224:GOF393233 GYB393224:GYB393233 HHX393224:HHX393233 HRT393224:HRT393233 IBP393224:IBP393233 ILL393224:ILL393233 IVH393224:IVH393233 JFD393224:JFD393233 JOZ393224:JOZ393233 JYV393224:JYV393233 KIR393224:KIR393233 KSN393224:KSN393233 LCJ393224:LCJ393233 LMF393224:LMF393233 LWB393224:LWB393233 MFX393224:MFX393233 MPT393224:MPT393233 MZP393224:MZP393233 NJL393224:NJL393233 NTH393224:NTH393233 ODD393224:ODD393233 OMZ393224:OMZ393233 OWV393224:OWV393233 PGR393224:PGR393233 PQN393224:PQN393233 QAJ393224:QAJ393233 QKF393224:QKF393233 QUB393224:QUB393233 RDX393224:RDX393233 RNT393224:RNT393233 RXP393224:RXP393233 SHL393224:SHL393233 SRH393224:SRH393233 TBD393224:TBD393233 TKZ393224:TKZ393233 TUV393224:TUV393233 UER393224:UER393233 UON393224:UON393233 UYJ393224:UYJ393233 VIF393224:VIF393233 VSB393224:VSB393233 WBX393224:WBX393233 WLT393224:WLT393233 WVP393224:WVP393233 I458760:I458769 JD458760:JD458769 SZ458760:SZ458769 ACV458760:ACV458769 AMR458760:AMR458769 AWN458760:AWN458769 BGJ458760:BGJ458769 BQF458760:BQF458769 CAB458760:CAB458769 CJX458760:CJX458769 CTT458760:CTT458769 DDP458760:DDP458769 DNL458760:DNL458769 DXH458760:DXH458769 EHD458760:EHD458769 EQZ458760:EQZ458769 FAV458760:FAV458769 FKR458760:FKR458769 FUN458760:FUN458769 GEJ458760:GEJ458769 GOF458760:GOF458769 GYB458760:GYB458769 HHX458760:HHX458769 HRT458760:HRT458769 IBP458760:IBP458769 ILL458760:ILL458769 IVH458760:IVH458769 JFD458760:JFD458769 JOZ458760:JOZ458769 JYV458760:JYV458769 KIR458760:KIR458769 KSN458760:KSN458769 LCJ458760:LCJ458769 LMF458760:LMF458769 LWB458760:LWB458769 MFX458760:MFX458769 MPT458760:MPT458769 MZP458760:MZP458769 NJL458760:NJL458769 NTH458760:NTH458769 ODD458760:ODD458769 OMZ458760:OMZ458769 OWV458760:OWV458769 PGR458760:PGR458769 PQN458760:PQN458769 QAJ458760:QAJ458769 QKF458760:QKF458769 QUB458760:QUB458769 RDX458760:RDX458769 RNT458760:RNT458769 RXP458760:RXP458769 SHL458760:SHL458769 SRH458760:SRH458769 TBD458760:TBD458769 TKZ458760:TKZ458769 TUV458760:TUV458769 UER458760:UER458769 UON458760:UON458769 UYJ458760:UYJ458769 VIF458760:VIF458769 VSB458760:VSB458769 WBX458760:WBX458769 WLT458760:WLT458769 WVP458760:WVP458769 I524296:I524305 JD524296:JD524305 SZ524296:SZ524305 ACV524296:ACV524305 AMR524296:AMR524305 AWN524296:AWN524305 BGJ524296:BGJ524305 BQF524296:BQF524305 CAB524296:CAB524305 CJX524296:CJX524305 CTT524296:CTT524305 DDP524296:DDP524305 DNL524296:DNL524305 DXH524296:DXH524305 EHD524296:EHD524305 EQZ524296:EQZ524305 FAV524296:FAV524305 FKR524296:FKR524305 FUN524296:FUN524305 GEJ524296:GEJ524305 GOF524296:GOF524305 GYB524296:GYB524305 HHX524296:HHX524305 HRT524296:HRT524305 IBP524296:IBP524305 ILL524296:ILL524305 IVH524296:IVH524305 JFD524296:JFD524305 JOZ524296:JOZ524305 JYV524296:JYV524305 KIR524296:KIR524305 KSN524296:KSN524305 LCJ524296:LCJ524305 LMF524296:LMF524305 LWB524296:LWB524305 MFX524296:MFX524305 MPT524296:MPT524305 MZP524296:MZP524305 NJL524296:NJL524305 NTH524296:NTH524305 ODD524296:ODD524305 OMZ524296:OMZ524305 OWV524296:OWV524305 PGR524296:PGR524305 PQN524296:PQN524305 QAJ524296:QAJ524305 QKF524296:QKF524305 QUB524296:QUB524305 RDX524296:RDX524305 RNT524296:RNT524305 RXP524296:RXP524305 SHL524296:SHL524305 SRH524296:SRH524305 TBD524296:TBD524305 TKZ524296:TKZ524305 TUV524296:TUV524305 UER524296:UER524305 UON524296:UON524305 UYJ524296:UYJ524305 VIF524296:VIF524305 VSB524296:VSB524305 WBX524296:WBX524305 WLT524296:WLT524305 WVP524296:WVP524305 I589832:I589841 JD589832:JD589841 SZ589832:SZ589841 ACV589832:ACV589841 AMR589832:AMR589841 AWN589832:AWN589841 BGJ589832:BGJ589841 BQF589832:BQF589841 CAB589832:CAB589841 CJX589832:CJX589841 CTT589832:CTT589841 DDP589832:DDP589841 DNL589832:DNL589841 DXH589832:DXH589841 EHD589832:EHD589841 EQZ589832:EQZ589841 FAV589832:FAV589841 FKR589832:FKR589841 FUN589832:FUN589841 GEJ589832:GEJ589841 GOF589832:GOF589841 GYB589832:GYB589841 HHX589832:HHX589841 HRT589832:HRT589841 IBP589832:IBP589841 ILL589832:ILL589841 IVH589832:IVH589841 JFD589832:JFD589841 JOZ589832:JOZ589841 JYV589832:JYV589841 KIR589832:KIR589841 KSN589832:KSN589841 LCJ589832:LCJ589841 LMF589832:LMF589841 LWB589832:LWB589841 MFX589832:MFX589841 MPT589832:MPT589841 MZP589832:MZP589841 NJL589832:NJL589841 NTH589832:NTH589841 ODD589832:ODD589841 OMZ589832:OMZ589841 OWV589832:OWV589841 PGR589832:PGR589841 PQN589832:PQN589841 QAJ589832:QAJ589841 QKF589832:QKF589841 QUB589832:QUB589841 RDX589832:RDX589841 RNT589832:RNT589841 RXP589832:RXP589841 SHL589832:SHL589841 SRH589832:SRH589841 TBD589832:TBD589841 TKZ589832:TKZ589841 TUV589832:TUV589841 UER589832:UER589841 UON589832:UON589841 UYJ589832:UYJ589841 VIF589832:VIF589841 VSB589832:VSB589841 WBX589832:WBX589841 WLT589832:WLT589841 WVP589832:WVP589841 I655368:I655377 JD655368:JD655377 SZ655368:SZ655377 ACV655368:ACV655377 AMR655368:AMR655377 AWN655368:AWN655377 BGJ655368:BGJ655377 BQF655368:BQF655377 CAB655368:CAB655377 CJX655368:CJX655377 CTT655368:CTT655377 DDP655368:DDP655377 DNL655368:DNL655377 DXH655368:DXH655377 EHD655368:EHD655377 EQZ655368:EQZ655377 FAV655368:FAV655377 FKR655368:FKR655377 FUN655368:FUN655377 GEJ655368:GEJ655377 GOF655368:GOF655377 GYB655368:GYB655377 HHX655368:HHX655377 HRT655368:HRT655377 IBP655368:IBP655377 ILL655368:ILL655377 IVH655368:IVH655377 JFD655368:JFD655377 JOZ655368:JOZ655377 JYV655368:JYV655377 KIR655368:KIR655377 KSN655368:KSN655377 LCJ655368:LCJ655377 LMF655368:LMF655377 LWB655368:LWB655377 MFX655368:MFX655377 MPT655368:MPT655377 MZP655368:MZP655377 NJL655368:NJL655377 NTH655368:NTH655377 ODD655368:ODD655377 OMZ655368:OMZ655377 OWV655368:OWV655377 PGR655368:PGR655377 PQN655368:PQN655377 QAJ655368:QAJ655377 QKF655368:QKF655377 QUB655368:QUB655377 RDX655368:RDX655377 RNT655368:RNT655377 RXP655368:RXP655377 SHL655368:SHL655377 SRH655368:SRH655377 TBD655368:TBD655377 TKZ655368:TKZ655377 TUV655368:TUV655377 UER655368:UER655377 UON655368:UON655377 UYJ655368:UYJ655377 VIF655368:VIF655377 VSB655368:VSB655377 WBX655368:WBX655377 WLT655368:WLT655377 WVP655368:WVP655377 I720904:I720913 JD720904:JD720913 SZ720904:SZ720913 ACV720904:ACV720913 AMR720904:AMR720913 AWN720904:AWN720913 BGJ720904:BGJ720913 BQF720904:BQF720913 CAB720904:CAB720913 CJX720904:CJX720913 CTT720904:CTT720913 DDP720904:DDP720913 DNL720904:DNL720913 DXH720904:DXH720913 EHD720904:EHD720913 EQZ720904:EQZ720913 FAV720904:FAV720913 FKR720904:FKR720913 FUN720904:FUN720913 GEJ720904:GEJ720913 GOF720904:GOF720913 GYB720904:GYB720913 HHX720904:HHX720913 HRT720904:HRT720913 IBP720904:IBP720913 ILL720904:ILL720913 IVH720904:IVH720913 JFD720904:JFD720913 JOZ720904:JOZ720913 JYV720904:JYV720913 KIR720904:KIR720913 KSN720904:KSN720913 LCJ720904:LCJ720913 LMF720904:LMF720913 LWB720904:LWB720913 MFX720904:MFX720913 MPT720904:MPT720913 MZP720904:MZP720913 NJL720904:NJL720913 NTH720904:NTH720913 ODD720904:ODD720913 OMZ720904:OMZ720913 OWV720904:OWV720913 PGR720904:PGR720913 PQN720904:PQN720913 QAJ720904:QAJ720913 QKF720904:QKF720913 QUB720904:QUB720913 RDX720904:RDX720913 RNT720904:RNT720913 RXP720904:RXP720913 SHL720904:SHL720913 SRH720904:SRH720913 TBD720904:TBD720913 TKZ720904:TKZ720913 TUV720904:TUV720913 UER720904:UER720913 UON720904:UON720913 UYJ720904:UYJ720913 VIF720904:VIF720913 VSB720904:VSB720913 WBX720904:WBX720913 WLT720904:WLT720913 WVP720904:WVP720913 I786440:I786449 JD786440:JD786449 SZ786440:SZ786449 ACV786440:ACV786449 AMR786440:AMR786449 AWN786440:AWN786449 BGJ786440:BGJ786449 BQF786440:BQF786449 CAB786440:CAB786449 CJX786440:CJX786449 CTT786440:CTT786449 DDP786440:DDP786449 DNL786440:DNL786449 DXH786440:DXH786449 EHD786440:EHD786449 EQZ786440:EQZ786449 FAV786440:FAV786449 FKR786440:FKR786449 FUN786440:FUN786449 GEJ786440:GEJ786449 GOF786440:GOF786449 GYB786440:GYB786449 HHX786440:HHX786449 HRT786440:HRT786449 IBP786440:IBP786449 ILL786440:ILL786449 IVH786440:IVH786449 JFD786440:JFD786449 JOZ786440:JOZ786449 JYV786440:JYV786449 KIR786440:KIR786449 KSN786440:KSN786449 LCJ786440:LCJ786449 LMF786440:LMF786449 LWB786440:LWB786449 MFX786440:MFX786449 MPT786440:MPT786449 MZP786440:MZP786449 NJL786440:NJL786449 NTH786440:NTH786449 ODD786440:ODD786449 OMZ786440:OMZ786449 OWV786440:OWV786449 PGR786440:PGR786449 PQN786440:PQN786449 QAJ786440:QAJ786449 QKF786440:QKF786449 QUB786440:QUB786449 RDX786440:RDX786449 RNT786440:RNT786449 RXP786440:RXP786449 SHL786440:SHL786449 SRH786440:SRH786449 TBD786440:TBD786449 TKZ786440:TKZ786449 TUV786440:TUV786449 UER786440:UER786449 UON786440:UON786449 UYJ786440:UYJ786449 VIF786440:VIF786449 VSB786440:VSB786449 WBX786440:WBX786449 WLT786440:WLT786449 WVP786440:WVP786449 I851976:I851985 JD851976:JD851985 SZ851976:SZ851985 ACV851976:ACV851985 AMR851976:AMR851985 AWN851976:AWN851985 BGJ851976:BGJ851985 BQF851976:BQF851985 CAB851976:CAB851985 CJX851976:CJX851985 CTT851976:CTT851985 DDP851976:DDP851985 DNL851976:DNL851985 DXH851976:DXH851985 EHD851976:EHD851985 EQZ851976:EQZ851985 FAV851976:FAV851985 FKR851976:FKR851985 FUN851976:FUN851985 GEJ851976:GEJ851985 GOF851976:GOF851985 GYB851976:GYB851985 HHX851976:HHX851985 HRT851976:HRT851985 IBP851976:IBP851985 ILL851976:ILL851985 IVH851976:IVH851985 JFD851976:JFD851985 JOZ851976:JOZ851985 JYV851976:JYV851985 KIR851976:KIR851985 KSN851976:KSN851985 LCJ851976:LCJ851985 LMF851976:LMF851985 LWB851976:LWB851985 MFX851976:MFX851985 MPT851976:MPT851985 MZP851976:MZP851985 NJL851976:NJL851985 NTH851976:NTH851985 ODD851976:ODD851985 OMZ851976:OMZ851985 OWV851976:OWV851985 PGR851976:PGR851985 PQN851976:PQN851985 QAJ851976:QAJ851985 QKF851976:QKF851985 QUB851976:QUB851985 RDX851976:RDX851985 RNT851976:RNT851985 RXP851976:RXP851985 SHL851976:SHL851985 SRH851976:SRH851985 TBD851976:TBD851985 TKZ851976:TKZ851985 TUV851976:TUV851985 UER851976:UER851985 UON851976:UON851985 UYJ851976:UYJ851985 VIF851976:VIF851985 VSB851976:VSB851985 WBX851976:WBX851985 WLT851976:WLT851985 WVP851976:WVP851985 I917512:I917521 JD917512:JD917521 SZ917512:SZ917521 ACV917512:ACV917521 AMR917512:AMR917521 AWN917512:AWN917521 BGJ917512:BGJ917521 BQF917512:BQF917521 CAB917512:CAB917521 CJX917512:CJX917521 CTT917512:CTT917521 DDP917512:DDP917521 DNL917512:DNL917521 DXH917512:DXH917521 EHD917512:EHD917521 EQZ917512:EQZ917521 FAV917512:FAV917521 FKR917512:FKR917521 FUN917512:FUN917521 GEJ917512:GEJ917521 GOF917512:GOF917521 GYB917512:GYB917521 HHX917512:HHX917521 HRT917512:HRT917521 IBP917512:IBP917521 ILL917512:ILL917521 IVH917512:IVH917521 JFD917512:JFD917521 JOZ917512:JOZ917521 JYV917512:JYV917521 KIR917512:KIR917521 KSN917512:KSN917521 LCJ917512:LCJ917521 LMF917512:LMF917521 LWB917512:LWB917521 MFX917512:MFX917521 MPT917512:MPT917521 MZP917512:MZP917521 NJL917512:NJL917521 NTH917512:NTH917521 ODD917512:ODD917521 OMZ917512:OMZ917521 OWV917512:OWV917521 PGR917512:PGR917521 PQN917512:PQN917521 QAJ917512:QAJ917521 QKF917512:QKF917521 QUB917512:QUB917521 RDX917512:RDX917521 RNT917512:RNT917521 RXP917512:RXP917521 SHL917512:SHL917521 SRH917512:SRH917521 TBD917512:TBD917521 TKZ917512:TKZ917521 TUV917512:TUV917521 UER917512:UER917521 UON917512:UON917521 UYJ917512:UYJ917521 VIF917512:VIF917521 VSB917512:VSB917521 WBX917512:WBX917521 WLT917512:WLT917521 WVP917512:WVP917521 I983048:I983057 JD983048:JD983057 SZ983048:SZ983057 ACV983048:ACV983057 AMR983048:AMR983057 AWN983048:AWN983057 BGJ983048:BGJ983057 BQF983048:BQF983057 CAB983048:CAB983057 CJX983048:CJX983057 CTT983048:CTT983057 DDP983048:DDP983057 DNL983048:DNL983057 DXH983048:DXH983057 EHD983048:EHD983057 EQZ983048:EQZ983057 FAV983048:FAV983057 FKR983048:FKR983057 FUN983048:FUN983057 GEJ983048:GEJ983057 GOF983048:GOF983057 GYB983048:GYB983057 HHX983048:HHX983057 HRT983048:HRT983057 IBP983048:IBP983057 ILL983048:ILL983057 IVH983048:IVH983057 JFD983048:JFD983057 JOZ983048:JOZ983057 JYV983048:JYV983057 KIR983048:KIR983057 KSN983048:KSN983057 LCJ983048:LCJ983057 LMF983048:LMF983057 LWB983048:LWB983057 MFX983048:MFX983057 MPT983048:MPT983057 MZP983048:MZP983057 NJL983048:NJL983057 NTH983048:NTH983057 ODD983048:ODD983057 OMZ983048:OMZ983057 OWV983048:OWV983057 PGR983048:PGR983057 PQN983048:PQN983057 QAJ983048:QAJ983057 QKF983048:QKF983057 QUB983048:QUB983057 RDX983048:RDX983057 RNT983048:RNT983057 RXP983048:RXP983057 SHL983048:SHL983057 SRH983048:SRH983057 TBD983048:TBD983057 TKZ983048:TKZ983057 TUV983048:TUV983057 UER983048:UER983057 UON983048:UON983057 UYJ983048:UYJ983057 VIF983048:VIF983057 VSB983048:VSB983057 WBX983048:WBX983057 WLT983048:WLT983057 WVP983048:WVP983057 WLT93:WLT94 JD23:JD32 SZ23:SZ32 ACV23:ACV32 AMR23:AMR32 AWN23:AWN32 BGJ23:BGJ32 BQF23:BQF32 CAB23:CAB32 CJX23:CJX32 CTT23:CTT32 DDP23:DDP32 DNL23:DNL32 DXH23:DXH32 EHD23:EHD32 EQZ23:EQZ32 FAV23:FAV32 FKR23:FKR32 FUN23:FUN32 GEJ23:GEJ32 GOF23:GOF32 GYB23:GYB32 HHX23:HHX32 HRT23:HRT32 IBP23:IBP32 ILL23:ILL32 IVH23:IVH32 JFD23:JFD32 JOZ23:JOZ32 JYV23:JYV32 KIR23:KIR32 KSN23:KSN32 LCJ23:LCJ32 LMF23:LMF32 LWB23:LWB32 MFX23:MFX32 MPT23:MPT32 MZP23:MZP32 NJL23:NJL32 NTH23:NTH32 ODD23:ODD32 OMZ23:OMZ32 OWV23:OWV32 PGR23:PGR32 PQN23:PQN32 QAJ23:QAJ32 QKF23:QKF32 QUB23:QUB32 RDX23:RDX32 RNT23:RNT32 RXP23:RXP32 SHL23:SHL32 SRH23:SRH32 TBD23:TBD32 TKZ23:TKZ32 TUV23:TUV32 UER23:UER32 UON23:UON32 UYJ23:UYJ32 VIF23:VIF32 VSB23:VSB32 WBX23:WBX32 WLT23:WLT32 WVP23:WVP32 I65531:I65540 JD65531:JD65540 SZ65531:SZ65540 ACV65531:ACV65540 AMR65531:AMR65540 AWN65531:AWN65540 BGJ65531:BGJ65540 BQF65531:BQF65540 CAB65531:CAB65540 CJX65531:CJX65540 CTT65531:CTT65540 DDP65531:DDP65540 DNL65531:DNL65540 DXH65531:DXH65540 EHD65531:EHD65540 EQZ65531:EQZ65540 FAV65531:FAV65540 FKR65531:FKR65540 FUN65531:FUN65540 GEJ65531:GEJ65540 GOF65531:GOF65540 GYB65531:GYB65540 HHX65531:HHX65540 HRT65531:HRT65540 IBP65531:IBP65540 ILL65531:ILL65540 IVH65531:IVH65540 JFD65531:JFD65540 JOZ65531:JOZ65540 JYV65531:JYV65540 KIR65531:KIR65540 KSN65531:KSN65540 LCJ65531:LCJ65540 LMF65531:LMF65540 LWB65531:LWB65540 MFX65531:MFX65540 MPT65531:MPT65540 MZP65531:MZP65540 NJL65531:NJL65540 NTH65531:NTH65540 ODD65531:ODD65540 OMZ65531:OMZ65540 OWV65531:OWV65540 PGR65531:PGR65540 PQN65531:PQN65540 QAJ65531:QAJ65540 QKF65531:QKF65540 QUB65531:QUB65540 RDX65531:RDX65540 RNT65531:RNT65540 RXP65531:RXP65540 SHL65531:SHL65540 SRH65531:SRH65540 TBD65531:TBD65540 TKZ65531:TKZ65540 TUV65531:TUV65540 UER65531:UER65540 UON65531:UON65540 UYJ65531:UYJ65540 VIF65531:VIF65540 VSB65531:VSB65540 WBX65531:WBX65540 WLT65531:WLT65540 WVP65531:WVP65540 I131067:I131076 JD131067:JD131076 SZ131067:SZ131076 ACV131067:ACV131076 AMR131067:AMR131076 AWN131067:AWN131076 BGJ131067:BGJ131076 BQF131067:BQF131076 CAB131067:CAB131076 CJX131067:CJX131076 CTT131067:CTT131076 DDP131067:DDP131076 DNL131067:DNL131076 DXH131067:DXH131076 EHD131067:EHD131076 EQZ131067:EQZ131076 FAV131067:FAV131076 FKR131067:FKR131076 FUN131067:FUN131076 GEJ131067:GEJ131076 GOF131067:GOF131076 GYB131067:GYB131076 HHX131067:HHX131076 HRT131067:HRT131076 IBP131067:IBP131076 ILL131067:ILL131076 IVH131067:IVH131076 JFD131067:JFD131076 JOZ131067:JOZ131076 JYV131067:JYV131076 KIR131067:KIR131076 KSN131067:KSN131076 LCJ131067:LCJ131076 LMF131067:LMF131076 LWB131067:LWB131076 MFX131067:MFX131076 MPT131067:MPT131076 MZP131067:MZP131076 NJL131067:NJL131076 NTH131067:NTH131076 ODD131067:ODD131076 OMZ131067:OMZ131076 OWV131067:OWV131076 PGR131067:PGR131076 PQN131067:PQN131076 QAJ131067:QAJ131076 QKF131067:QKF131076 QUB131067:QUB131076 RDX131067:RDX131076 RNT131067:RNT131076 RXP131067:RXP131076 SHL131067:SHL131076 SRH131067:SRH131076 TBD131067:TBD131076 TKZ131067:TKZ131076 TUV131067:TUV131076 UER131067:UER131076 UON131067:UON131076 UYJ131067:UYJ131076 VIF131067:VIF131076 VSB131067:VSB131076 WBX131067:WBX131076 WLT131067:WLT131076 WVP131067:WVP131076 I196603:I196612 JD196603:JD196612 SZ196603:SZ196612 ACV196603:ACV196612 AMR196603:AMR196612 AWN196603:AWN196612 BGJ196603:BGJ196612 BQF196603:BQF196612 CAB196603:CAB196612 CJX196603:CJX196612 CTT196603:CTT196612 DDP196603:DDP196612 DNL196603:DNL196612 DXH196603:DXH196612 EHD196603:EHD196612 EQZ196603:EQZ196612 FAV196603:FAV196612 FKR196603:FKR196612 FUN196603:FUN196612 GEJ196603:GEJ196612 GOF196603:GOF196612 GYB196603:GYB196612 HHX196603:HHX196612 HRT196603:HRT196612 IBP196603:IBP196612 ILL196603:ILL196612 IVH196603:IVH196612 JFD196603:JFD196612 JOZ196603:JOZ196612 JYV196603:JYV196612 KIR196603:KIR196612 KSN196603:KSN196612 LCJ196603:LCJ196612 LMF196603:LMF196612 LWB196603:LWB196612 MFX196603:MFX196612 MPT196603:MPT196612 MZP196603:MZP196612 NJL196603:NJL196612 NTH196603:NTH196612 ODD196603:ODD196612 OMZ196603:OMZ196612 OWV196603:OWV196612 PGR196603:PGR196612 PQN196603:PQN196612 QAJ196603:QAJ196612 QKF196603:QKF196612 QUB196603:QUB196612 RDX196603:RDX196612 RNT196603:RNT196612 RXP196603:RXP196612 SHL196603:SHL196612 SRH196603:SRH196612 TBD196603:TBD196612 TKZ196603:TKZ196612 TUV196603:TUV196612 UER196603:UER196612 UON196603:UON196612 UYJ196603:UYJ196612 VIF196603:VIF196612 VSB196603:VSB196612 WBX196603:WBX196612 WLT196603:WLT196612 WVP196603:WVP196612 I262139:I262148 JD262139:JD262148 SZ262139:SZ262148 ACV262139:ACV262148 AMR262139:AMR262148 AWN262139:AWN262148 BGJ262139:BGJ262148 BQF262139:BQF262148 CAB262139:CAB262148 CJX262139:CJX262148 CTT262139:CTT262148 DDP262139:DDP262148 DNL262139:DNL262148 DXH262139:DXH262148 EHD262139:EHD262148 EQZ262139:EQZ262148 FAV262139:FAV262148 FKR262139:FKR262148 FUN262139:FUN262148 GEJ262139:GEJ262148 GOF262139:GOF262148 GYB262139:GYB262148 HHX262139:HHX262148 HRT262139:HRT262148 IBP262139:IBP262148 ILL262139:ILL262148 IVH262139:IVH262148 JFD262139:JFD262148 JOZ262139:JOZ262148 JYV262139:JYV262148 KIR262139:KIR262148 KSN262139:KSN262148 LCJ262139:LCJ262148 LMF262139:LMF262148 LWB262139:LWB262148 MFX262139:MFX262148 MPT262139:MPT262148 MZP262139:MZP262148 NJL262139:NJL262148 NTH262139:NTH262148 ODD262139:ODD262148 OMZ262139:OMZ262148 OWV262139:OWV262148 PGR262139:PGR262148 PQN262139:PQN262148 QAJ262139:QAJ262148 QKF262139:QKF262148 QUB262139:QUB262148 RDX262139:RDX262148 RNT262139:RNT262148 RXP262139:RXP262148 SHL262139:SHL262148 SRH262139:SRH262148 TBD262139:TBD262148 TKZ262139:TKZ262148 TUV262139:TUV262148 UER262139:UER262148 UON262139:UON262148 UYJ262139:UYJ262148 VIF262139:VIF262148 VSB262139:VSB262148 WBX262139:WBX262148 WLT262139:WLT262148 WVP262139:WVP262148 I327675:I327684 JD327675:JD327684 SZ327675:SZ327684 ACV327675:ACV327684 AMR327675:AMR327684 AWN327675:AWN327684 BGJ327675:BGJ327684 BQF327675:BQF327684 CAB327675:CAB327684 CJX327675:CJX327684 CTT327675:CTT327684 DDP327675:DDP327684 DNL327675:DNL327684 DXH327675:DXH327684 EHD327675:EHD327684 EQZ327675:EQZ327684 FAV327675:FAV327684 FKR327675:FKR327684 FUN327675:FUN327684 GEJ327675:GEJ327684 GOF327675:GOF327684 GYB327675:GYB327684 HHX327675:HHX327684 HRT327675:HRT327684 IBP327675:IBP327684 ILL327675:ILL327684 IVH327675:IVH327684 JFD327675:JFD327684 JOZ327675:JOZ327684 JYV327675:JYV327684 KIR327675:KIR327684 KSN327675:KSN327684 LCJ327675:LCJ327684 LMF327675:LMF327684 LWB327675:LWB327684 MFX327675:MFX327684 MPT327675:MPT327684 MZP327675:MZP327684 NJL327675:NJL327684 NTH327675:NTH327684 ODD327675:ODD327684 OMZ327675:OMZ327684 OWV327675:OWV327684 PGR327675:PGR327684 PQN327675:PQN327684 QAJ327675:QAJ327684 QKF327675:QKF327684 QUB327675:QUB327684 RDX327675:RDX327684 RNT327675:RNT327684 RXP327675:RXP327684 SHL327675:SHL327684 SRH327675:SRH327684 TBD327675:TBD327684 TKZ327675:TKZ327684 TUV327675:TUV327684 UER327675:UER327684 UON327675:UON327684 UYJ327675:UYJ327684 VIF327675:VIF327684 VSB327675:VSB327684 WBX327675:WBX327684 WLT327675:WLT327684 WVP327675:WVP327684 I393211:I393220 JD393211:JD393220 SZ393211:SZ393220 ACV393211:ACV393220 AMR393211:AMR393220 AWN393211:AWN393220 BGJ393211:BGJ393220 BQF393211:BQF393220 CAB393211:CAB393220 CJX393211:CJX393220 CTT393211:CTT393220 DDP393211:DDP393220 DNL393211:DNL393220 DXH393211:DXH393220 EHD393211:EHD393220 EQZ393211:EQZ393220 FAV393211:FAV393220 FKR393211:FKR393220 FUN393211:FUN393220 GEJ393211:GEJ393220 GOF393211:GOF393220 GYB393211:GYB393220 HHX393211:HHX393220 HRT393211:HRT393220 IBP393211:IBP393220 ILL393211:ILL393220 IVH393211:IVH393220 JFD393211:JFD393220 JOZ393211:JOZ393220 JYV393211:JYV393220 KIR393211:KIR393220 KSN393211:KSN393220 LCJ393211:LCJ393220 LMF393211:LMF393220 LWB393211:LWB393220 MFX393211:MFX393220 MPT393211:MPT393220 MZP393211:MZP393220 NJL393211:NJL393220 NTH393211:NTH393220 ODD393211:ODD393220 OMZ393211:OMZ393220 OWV393211:OWV393220 PGR393211:PGR393220 PQN393211:PQN393220 QAJ393211:QAJ393220 QKF393211:QKF393220 QUB393211:QUB393220 RDX393211:RDX393220 RNT393211:RNT393220 RXP393211:RXP393220 SHL393211:SHL393220 SRH393211:SRH393220 TBD393211:TBD393220 TKZ393211:TKZ393220 TUV393211:TUV393220 UER393211:UER393220 UON393211:UON393220 UYJ393211:UYJ393220 VIF393211:VIF393220 VSB393211:VSB393220 WBX393211:WBX393220 WLT393211:WLT393220 WVP393211:WVP393220 I458747:I458756 JD458747:JD458756 SZ458747:SZ458756 ACV458747:ACV458756 AMR458747:AMR458756 AWN458747:AWN458756 BGJ458747:BGJ458756 BQF458747:BQF458756 CAB458747:CAB458756 CJX458747:CJX458756 CTT458747:CTT458756 DDP458747:DDP458756 DNL458747:DNL458756 DXH458747:DXH458756 EHD458747:EHD458756 EQZ458747:EQZ458756 FAV458747:FAV458756 FKR458747:FKR458756 FUN458747:FUN458756 GEJ458747:GEJ458756 GOF458747:GOF458756 GYB458747:GYB458756 HHX458747:HHX458756 HRT458747:HRT458756 IBP458747:IBP458756 ILL458747:ILL458756 IVH458747:IVH458756 JFD458747:JFD458756 JOZ458747:JOZ458756 JYV458747:JYV458756 KIR458747:KIR458756 KSN458747:KSN458756 LCJ458747:LCJ458756 LMF458747:LMF458756 LWB458747:LWB458756 MFX458747:MFX458756 MPT458747:MPT458756 MZP458747:MZP458756 NJL458747:NJL458756 NTH458747:NTH458756 ODD458747:ODD458756 OMZ458747:OMZ458756 OWV458747:OWV458756 PGR458747:PGR458756 PQN458747:PQN458756 QAJ458747:QAJ458756 QKF458747:QKF458756 QUB458747:QUB458756 RDX458747:RDX458756 RNT458747:RNT458756 RXP458747:RXP458756 SHL458747:SHL458756 SRH458747:SRH458756 TBD458747:TBD458756 TKZ458747:TKZ458756 TUV458747:TUV458756 UER458747:UER458756 UON458747:UON458756 UYJ458747:UYJ458756 VIF458747:VIF458756 VSB458747:VSB458756 WBX458747:WBX458756 WLT458747:WLT458756 WVP458747:WVP458756 I524283:I524292 JD524283:JD524292 SZ524283:SZ524292 ACV524283:ACV524292 AMR524283:AMR524292 AWN524283:AWN524292 BGJ524283:BGJ524292 BQF524283:BQF524292 CAB524283:CAB524292 CJX524283:CJX524292 CTT524283:CTT524292 DDP524283:DDP524292 DNL524283:DNL524292 DXH524283:DXH524292 EHD524283:EHD524292 EQZ524283:EQZ524292 FAV524283:FAV524292 FKR524283:FKR524292 FUN524283:FUN524292 GEJ524283:GEJ524292 GOF524283:GOF524292 GYB524283:GYB524292 HHX524283:HHX524292 HRT524283:HRT524292 IBP524283:IBP524292 ILL524283:ILL524292 IVH524283:IVH524292 JFD524283:JFD524292 JOZ524283:JOZ524292 JYV524283:JYV524292 KIR524283:KIR524292 KSN524283:KSN524292 LCJ524283:LCJ524292 LMF524283:LMF524292 LWB524283:LWB524292 MFX524283:MFX524292 MPT524283:MPT524292 MZP524283:MZP524292 NJL524283:NJL524292 NTH524283:NTH524292 ODD524283:ODD524292 OMZ524283:OMZ524292 OWV524283:OWV524292 PGR524283:PGR524292 PQN524283:PQN524292 QAJ524283:QAJ524292 QKF524283:QKF524292 QUB524283:QUB524292 RDX524283:RDX524292 RNT524283:RNT524292 RXP524283:RXP524292 SHL524283:SHL524292 SRH524283:SRH524292 TBD524283:TBD524292 TKZ524283:TKZ524292 TUV524283:TUV524292 UER524283:UER524292 UON524283:UON524292 UYJ524283:UYJ524292 VIF524283:VIF524292 VSB524283:VSB524292 WBX524283:WBX524292 WLT524283:WLT524292 WVP524283:WVP524292 I589819:I589828 JD589819:JD589828 SZ589819:SZ589828 ACV589819:ACV589828 AMR589819:AMR589828 AWN589819:AWN589828 BGJ589819:BGJ589828 BQF589819:BQF589828 CAB589819:CAB589828 CJX589819:CJX589828 CTT589819:CTT589828 DDP589819:DDP589828 DNL589819:DNL589828 DXH589819:DXH589828 EHD589819:EHD589828 EQZ589819:EQZ589828 FAV589819:FAV589828 FKR589819:FKR589828 FUN589819:FUN589828 GEJ589819:GEJ589828 GOF589819:GOF589828 GYB589819:GYB589828 HHX589819:HHX589828 HRT589819:HRT589828 IBP589819:IBP589828 ILL589819:ILL589828 IVH589819:IVH589828 JFD589819:JFD589828 JOZ589819:JOZ589828 JYV589819:JYV589828 KIR589819:KIR589828 KSN589819:KSN589828 LCJ589819:LCJ589828 LMF589819:LMF589828 LWB589819:LWB589828 MFX589819:MFX589828 MPT589819:MPT589828 MZP589819:MZP589828 NJL589819:NJL589828 NTH589819:NTH589828 ODD589819:ODD589828 OMZ589819:OMZ589828 OWV589819:OWV589828 PGR589819:PGR589828 PQN589819:PQN589828 QAJ589819:QAJ589828 QKF589819:QKF589828 QUB589819:QUB589828 RDX589819:RDX589828 RNT589819:RNT589828 RXP589819:RXP589828 SHL589819:SHL589828 SRH589819:SRH589828 TBD589819:TBD589828 TKZ589819:TKZ589828 TUV589819:TUV589828 UER589819:UER589828 UON589819:UON589828 UYJ589819:UYJ589828 VIF589819:VIF589828 VSB589819:VSB589828 WBX589819:WBX589828 WLT589819:WLT589828 WVP589819:WVP589828 I655355:I655364 JD655355:JD655364 SZ655355:SZ655364 ACV655355:ACV655364 AMR655355:AMR655364 AWN655355:AWN655364 BGJ655355:BGJ655364 BQF655355:BQF655364 CAB655355:CAB655364 CJX655355:CJX655364 CTT655355:CTT655364 DDP655355:DDP655364 DNL655355:DNL655364 DXH655355:DXH655364 EHD655355:EHD655364 EQZ655355:EQZ655364 FAV655355:FAV655364 FKR655355:FKR655364 FUN655355:FUN655364 GEJ655355:GEJ655364 GOF655355:GOF655364 GYB655355:GYB655364 HHX655355:HHX655364 HRT655355:HRT655364 IBP655355:IBP655364 ILL655355:ILL655364 IVH655355:IVH655364 JFD655355:JFD655364 JOZ655355:JOZ655364 JYV655355:JYV655364 KIR655355:KIR655364 KSN655355:KSN655364 LCJ655355:LCJ655364 LMF655355:LMF655364 LWB655355:LWB655364 MFX655355:MFX655364 MPT655355:MPT655364 MZP655355:MZP655364 NJL655355:NJL655364 NTH655355:NTH655364 ODD655355:ODD655364 OMZ655355:OMZ655364 OWV655355:OWV655364 PGR655355:PGR655364 PQN655355:PQN655364 QAJ655355:QAJ655364 QKF655355:QKF655364 QUB655355:QUB655364 RDX655355:RDX655364 RNT655355:RNT655364 RXP655355:RXP655364 SHL655355:SHL655364 SRH655355:SRH655364 TBD655355:TBD655364 TKZ655355:TKZ655364 TUV655355:TUV655364 UER655355:UER655364 UON655355:UON655364 UYJ655355:UYJ655364 VIF655355:VIF655364 VSB655355:VSB655364 WBX655355:WBX655364 WLT655355:WLT655364 WVP655355:WVP655364 I720891:I720900 JD720891:JD720900 SZ720891:SZ720900 ACV720891:ACV720900 AMR720891:AMR720900 AWN720891:AWN720900 BGJ720891:BGJ720900 BQF720891:BQF720900 CAB720891:CAB720900 CJX720891:CJX720900 CTT720891:CTT720900 DDP720891:DDP720900 DNL720891:DNL720900 DXH720891:DXH720900 EHD720891:EHD720900 EQZ720891:EQZ720900 FAV720891:FAV720900 FKR720891:FKR720900 FUN720891:FUN720900 GEJ720891:GEJ720900 GOF720891:GOF720900 GYB720891:GYB720900 HHX720891:HHX720900 HRT720891:HRT720900 IBP720891:IBP720900 ILL720891:ILL720900 IVH720891:IVH720900 JFD720891:JFD720900 JOZ720891:JOZ720900 JYV720891:JYV720900 KIR720891:KIR720900 KSN720891:KSN720900 LCJ720891:LCJ720900 LMF720891:LMF720900 LWB720891:LWB720900 MFX720891:MFX720900 MPT720891:MPT720900 MZP720891:MZP720900 NJL720891:NJL720900 NTH720891:NTH720900 ODD720891:ODD720900 OMZ720891:OMZ720900 OWV720891:OWV720900 PGR720891:PGR720900 PQN720891:PQN720900 QAJ720891:QAJ720900 QKF720891:QKF720900 QUB720891:QUB720900 RDX720891:RDX720900 RNT720891:RNT720900 RXP720891:RXP720900 SHL720891:SHL720900 SRH720891:SRH720900 TBD720891:TBD720900 TKZ720891:TKZ720900 TUV720891:TUV720900 UER720891:UER720900 UON720891:UON720900 UYJ720891:UYJ720900 VIF720891:VIF720900 VSB720891:VSB720900 WBX720891:WBX720900 WLT720891:WLT720900 WVP720891:WVP720900 I786427:I786436 JD786427:JD786436 SZ786427:SZ786436 ACV786427:ACV786436 AMR786427:AMR786436 AWN786427:AWN786436 BGJ786427:BGJ786436 BQF786427:BQF786436 CAB786427:CAB786436 CJX786427:CJX786436 CTT786427:CTT786436 DDP786427:DDP786436 DNL786427:DNL786436 DXH786427:DXH786436 EHD786427:EHD786436 EQZ786427:EQZ786436 FAV786427:FAV786436 FKR786427:FKR786436 FUN786427:FUN786436 GEJ786427:GEJ786436 GOF786427:GOF786436 GYB786427:GYB786436 HHX786427:HHX786436 HRT786427:HRT786436 IBP786427:IBP786436 ILL786427:ILL786436 IVH786427:IVH786436 JFD786427:JFD786436 JOZ786427:JOZ786436 JYV786427:JYV786436 KIR786427:KIR786436 KSN786427:KSN786436 LCJ786427:LCJ786436 LMF786427:LMF786436 LWB786427:LWB786436 MFX786427:MFX786436 MPT786427:MPT786436 MZP786427:MZP786436 NJL786427:NJL786436 NTH786427:NTH786436 ODD786427:ODD786436 OMZ786427:OMZ786436 OWV786427:OWV786436 PGR786427:PGR786436 PQN786427:PQN786436 QAJ786427:QAJ786436 QKF786427:QKF786436 QUB786427:QUB786436 RDX786427:RDX786436 RNT786427:RNT786436 RXP786427:RXP786436 SHL786427:SHL786436 SRH786427:SRH786436 TBD786427:TBD786436 TKZ786427:TKZ786436 TUV786427:TUV786436 UER786427:UER786436 UON786427:UON786436 UYJ786427:UYJ786436 VIF786427:VIF786436 VSB786427:VSB786436 WBX786427:WBX786436 WLT786427:WLT786436 WVP786427:WVP786436 I851963:I851972 JD851963:JD851972 SZ851963:SZ851972 ACV851963:ACV851972 AMR851963:AMR851972 AWN851963:AWN851972 BGJ851963:BGJ851972 BQF851963:BQF851972 CAB851963:CAB851972 CJX851963:CJX851972 CTT851963:CTT851972 DDP851963:DDP851972 DNL851963:DNL851972 DXH851963:DXH851972 EHD851963:EHD851972 EQZ851963:EQZ851972 FAV851963:FAV851972 FKR851963:FKR851972 FUN851963:FUN851972 GEJ851963:GEJ851972 GOF851963:GOF851972 GYB851963:GYB851972 HHX851963:HHX851972 HRT851963:HRT851972 IBP851963:IBP851972 ILL851963:ILL851972 IVH851963:IVH851972 JFD851963:JFD851972 JOZ851963:JOZ851972 JYV851963:JYV851972 KIR851963:KIR851972 KSN851963:KSN851972 LCJ851963:LCJ851972 LMF851963:LMF851972 LWB851963:LWB851972 MFX851963:MFX851972 MPT851963:MPT851972 MZP851963:MZP851972 NJL851963:NJL851972 NTH851963:NTH851972 ODD851963:ODD851972 OMZ851963:OMZ851972 OWV851963:OWV851972 PGR851963:PGR851972 PQN851963:PQN851972 QAJ851963:QAJ851972 QKF851963:QKF851972 QUB851963:QUB851972 RDX851963:RDX851972 RNT851963:RNT851972 RXP851963:RXP851972 SHL851963:SHL851972 SRH851963:SRH851972 TBD851963:TBD851972 TKZ851963:TKZ851972 TUV851963:TUV851972 UER851963:UER851972 UON851963:UON851972 UYJ851963:UYJ851972 VIF851963:VIF851972 VSB851963:VSB851972 WBX851963:WBX851972 WLT851963:WLT851972 WVP851963:WVP851972 I917499:I917508 JD917499:JD917508 SZ917499:SZ917508 ACV917499:ACV917508 AMR917499:AMR917508 AWN917499:AWN917508 BGJ917499:BGJ917508 BQF917499:BQF917508 CAB917499:CAB917508 CJX917499:CJX917508 CTT917499:CTT917508 DDP917499:DDP917508 DNL917499:DNL917508 DXH917499:DXH917508 EHD917499:EHD917508 EQZ917499:EQZ917508 FAV917499:FAV917508 FKR917499:FKR917508 FUN917499:FUN917508 GEJ917499:GEJ917508 GOF917499:GOF917508 GYB917499:GYB917508 HHX917499:HHX917508 HRT917499:HRT917508 IBP917499:IBP917508 ILL917499:ILL917508 IVH917499:IVH917508 JFD917499:JFD917508 JOZ917499:JOZ917508 JYV917499:JYV917508 KIR917499:KIR917508 KSN917499:KSN917508 LCJ917499:LCJ917508 LMF917499:LMF917508 LWB917499:LWB917508 MFX917499:MFX917508 MPT917499:MPT917508 MZP917499:MZP917508 NJL917499:NJL917508 NTH917499:NTH917508 ODD917499:ODD917508 OMZ917499:OMZ917508 OWV917499:OWV917508 PGR917499:PGR917508 PQN917499:PQN917508 QAJ917499:QAJ917508 QKF917499:QKF917508 QUB917499:QUB917508 RDX917499:RDX917508 RNT917499:RNT917508 RXP917499:RXP917508 SHL917499:SHL917508 SRH917499:SRH917508 TBD917499:TBD917508 TKZ917499:TKZ917508 TUV917499:TUV917508 UER917499:UER917508 UON917499:UON917508 UYJ917499:UYJ917508 VIF917499:VIF917508 VSB917499:VSB917508 WBX917499:WBX917508 WLT917499:WLT917508 WVP917499:WVP917508 I983035:I983044 JD983035:JD983044 SZ983035:SZ983044 ACV983035:ACV983044 AMR983035:AMR983044 AWN983035:AWN983044 BGJ983035:BGJ983044 BQF983035:BQF983044 CAB983035:CAB983044 CJX983035:CJX983044 CTT983035:CTT983044 DDP983035:DDP983044 DNL983035:DNL983044 DXH983035:DXH983044 EHD983035:EHD983044 EQZ983035:EQZ983044 FAV983035:FAV983044 FKR983035:FKR983044 FUN983035:FUN983044 GEJ983035:GEJ983044 GOF983035:GOF983044 GYB983035:GYB983044 HHX983035:HHX983044 HRT983035:HRT983044 IBP983035:IBP983044 ILL983035:ILL983044 IVH983035:IVH983044 JFD983035:JFD983044 JOZ983035:JOZ983044 JYV983035:JYV983044 KIR983035:KIR983044 KSN983035:KSN983044 LCJ983035:LCJ983044 LMF983035:LMF983044 LWB983035:LWB983044 MFX983035:MFX983044 MPT983035:MPT983044 MZP983035:MZP983044 NJL983035:NJL983044 NTH983035:NTH983044 ODD983035:ODD983044 OMZ983035:OMZ983044 OWV983035:OWV983044 PGR983035:PGR983044 PQN983035:PQN983044 QAJ983035:QAJ983044 QKF983035:QKF983044 QUB983035:QUB983044 RDX983035:RDX983044 RNT983035:RNT983044 RXP983035:RXP983044 SHL983035:SHL983044 SRH983035:SRH983044 TBD983035:TBD983044 TKZ983035:TKZ983044 TUV983035:TUV983044 UER983035:UER983044 UON983035:UON983044 UYJ983035:UYJ983044 VIF983035:VIF983044 VSB983035:VSB983044 WBX983035:WBX983044 WLT983035:WLT983044 WVP983035:WVP983044 UON93:UON94 JD61:JD64 SZ61:SZ64 ACV61:ACV64 AMR61:AMR64 AWN61:AWN64 BGJ61:BGJ64 BQF61:BQF64 CAB61:CAB64 CJX61:CJX64 CTT61:CTT64 DDP61:DDP64 DNL61:DNL64 DXH61:DXH64 EHD61:EHD64 EQZ61:EQZ64 FAV61:FAV64 FKR61:FKR64 FUN61:FUN64 GEJ61:GEJ64 GOF61:GOF64 GYB61:GYB64 HHX61:HHX64 HRT61:HRT64 IBP61:IBP64 ILL61:ILL64 IVH61:IVH64 JFD61:JFD64 JOZ61:JOZ64 JYV61:JYV64 KIR61:KIR64 KSN61:KSN64 LCJ61:LCJ64 LMF61:LMF64 LWB61:LWB64 MFX61:MFX64 MPT61:MPT64 MZP61:MZP64 NJL61:NJL64 NTH61:NTH64 ODD61:ODD64 OMZ61:OMZ64 OWV61:OWV64 PGR61:PGR64 PQN61:PQN64 QAJ61:QAJ64 QKF61:QKF64 QUB61:QUB64 RDX61:RDX64 RNT61:RNT64 RXP61:RXP64 SHL61:SHL64 SRH61:SRH64 TBD61:TBD64 TKZ61:TKZ64 TUV61:TUV64 UER61:UER64 UON61:UON64 UYJ61:UYJ64 VIF61:VIF64 VSB61:VSB64 WBX61:WBX64 WLT61:WLT64 WVP61:WVP64 I65569:I65572 JD65569:JD65572 SZ65569:SZ65572 ACV65569:ACV65572 AMR65569:AMR65572 AWN65569:AWN65572 BGJ65569:BGJ65572 BQF65569:BQF65572 CAB65569:CAB65572 CJX65569:CJX65572 CTT65569:CTT65572 DDP65569:DDP65572 DNL65569:DNL65572 DXH65569:DXH65572 EHD65569:EHD65572 EQZ65569:EQZ65572 FAV65569:FAV65572 FKR65569:FKR65572 FUN65569:FUN65572 GEJ65569:GEJ65572 GOF65569:GOF65572 GYB65569:GYB65572 HHX65569:HHX65572 HRT65569:HRT65572 IBP65569:IBP65572 ILL65569:ILL65572 IVH65569:IVH65572 JFD65569:JFD65572 JOZ65569:JOZ65572 JYV65569:JYV65572 KIR65569:KIR65572 KSN65569:KSN65572 LCJ65569:LCJ65572 LMF65569:LMF65572 LWB65569:LWB65572 MFX65569:MFX65572 MPT65569:MPT65572 MZP65569:MZP65572 NJL65569:NJL65572 NTH65569:NTH65572 ODD65569:ODD65572 OMZ65569:OMZ65572 OWV65569:OWV65572 PGR65569:PGR65572 PQN65569:PQN65572 QAJ65569:QAJ65572 QKF65569:QKF65572 QUB65569:QUB65572 RDX65569:RDX65572 RNT65569:RNT65572 RXP65569:RXP65572 SHL65569:SHL65572 SRH65569:SRH65572 TBD65569:TBD65572 TKZ65569:TKZ65572 TUV65569:TUV65572 UER65569:UER65572 UON65569:UON65572 UYJ65569:UYJ65572 VIF65569:VIF65572 VSB65569:VSB65572 WBX65569:WBX65572 WLT65569:WLT65572 WVP65569:WVP65572 I131105:I131108 JD131105:JD131108 SZ131105:SZ131108 ACV131105:ACV131108 AMR131105:AMR131108 AWN131105:AWN131108 BGJ131105:BGJ131108 BQF131105:BQF131108 CAB131105:CAB131108 CJX131105:CJX131108 CTT131105:CTT131108 DDP131105:DDP131108 DNL131105:DNL131108 DXH131105:DXH131108 EHD131105:EHD131108 EQZ131105:EQZ131108 FAV131105:FAV131108 FKR131105:FKR131108 FUN131105:FUN131108 GEJ131105:GEJ131108 GOF131105:GOF131108 GYB131105:GYB131108 HHX131105:HHX131108 HRT131105:HRT131108 IBP131105:IBP131108 ILL131105:ILL131108 IVH131105:IVH131108 JFD131105:JFD131108 JOZ131105:JOZ131108 JYV131105:JYV131108 KIR131105:KIR131108 KSN131105:KSN131108 LCJ131105:LCJ131108 LMF131105:LMF131108 LWB131105:LWB131108 MFX131105:MFX131108 MPT131105:MPT131108 MZP131105:MZP131108 NJL131105:NJL131108 NTH131105:NTH131108 ODD131105:ODD131108 OMZ131105:OMZ131108 OWV131105:OWV131108 PGR131105:PGR131108 PQN131105:PQN131108 QAJ131105:QAJ131108 QKF131105:QKF131108 QUB131105:QUB131108 RDX131105:RDX131108 RNT131105:RNT131108 RXP131105:RXP131108 SHL131105:SHL131108 SRH131105:SRH131108 TBD131105:TBD131108 TKZ131105:TKZ131108 TUV131105:TUV131108 UER131105:UER131108 UON131105:UON131108 UYJ131105:UYJ131108 VIF131105:VIF131108 VSB131105:VSB131108 WBX131105:WBX131108 WLT131105:WLT131108 WVP131105:WVP131108 I196641:I196644 JD196641:JD196644 SZ196641:SZ196644 ACV196641:ACV196644 AMR196641:AMR196644 AWN196641:AWN196644 BGJ196641:BGJ196644 BQF196641:BQF196644 CAB196641:CAB196644 CJX196641:CJX196644 CTT196641:CTT196644 DDP196641:DDP196644 DNL196641:DNL196644 DXH196641:DXH196644 EHD196641:EHD196644 EQZ196641:EQZ196644 FAV196641:FAV196644 FKR196641:FKR196644 FUN196641:FUN196644 GEJ196641:GEJ196644 GOF196641:GOF196644 GYB196641:GYB196644 HHX196641:HHX196644 HRT196641:HRT196644 IBP196641:IBP196644 ILL196641:ILL196644 IVH196641:IVH196644 JFD196641:JFD196644 JOZ196641:JOZ196644 JYV196641:JYV196644 KIR196641:KIR196644 KSN196641:KSN196644 LCJ196641:LCJ196644 LMF196641:LMF196644 LWB196641:LWB196644 MFX196641:MFX196644 MPT196641:MPT196644 MZP196641:MZP196644 NJL196641:NJL196644 NTH196641:NTH196644 ODD196641:ODD196644 OMZ196641:OMZ196644 OWV196641:OWV196644 PGR196641:PGR196644 PQN196641:PQN196644 QAJ196641:QAJ196644 QKF196641:QKF196644 QUB196641:QUB196644 RDX196641:RDX196644 RNT196641:RNT196644 RXP196641:RXP196644 SHL196641:SHL196644 SRH196641:SRH196644 TBD196641:TBD196644 TKZ196641:TKZ196644 TUV196641:TUV196644 UER196641:UER196644 UON196641:UON196644 UYJ196641:UYJ196644 VIF196641:VIF196644 VSB196641:VSB196644 WBX196641:WBX196644 WLT196641:WLT196644 WVP196641:WVP196644 I262177:I262180 JD262177:JD262180 SZ262177:SZ262180 ACV262177:ACV262180 AMR262177:AMR262180 AWN262177:AWN262180 BGJ262177:BGJ262180 BQF262177:BQF262180 CAB262177:CAB262180 CJX262177:CJX262180 CTT262177:CTT262180 DDP262177:DDP262180 DNL262177:DNL262180 DXH262177:DXH262180 EHD262177:EHD262180 EQZ262177:EQZ262180 FAV262177:FAV262180 FKR262177:FKR262180 FUN262177:FUN262180 GEJ262177:GEJ262180 GOF262177:GOF262180 GYB262177:GYB262180 HHX262177:HHX262180 HRT262177:HRT262180 IBP262177:IBP262180 ILL262177:ILL262180 IVH262177:IVH262180 JFD262177:JFD262180 JOZ262177:JOZ262180 JYV262177:JYV262180 KIR262177:KIR262180 KSN262177:KSN262180 LCJ262177:LCJ262180 LMF262177:LMF262180 LWB262177:LWB262180 MFX262177:MFX262180 MPT262177:MPT262180 MZP262177:MZP262180 NJL262177:NJL262180 NTH262177:NTH262180 ODD262177:ODD262180 OMZ262177:OMZ262180 OWV262177:OWV262180 PGR262177:PGR262180 PQN262177:PQN262180 QAJ262177:QAJ262180 QKF262177:QKF262180 QUB262177:QUB262180 RDX262177:RDX262180 RNT262177:RNT262180 RXP262177:RXP262180 SHL262177:SHL262180 SRH262177:SRH262180 TBD262177:TBD262180 TKZ262177:TKZ262180 TUV262177:TUV262180 UER262177:UER262180 UON262177:UON262180 UYJ262177:UYJ262180 VIF262177:VIF262180 VSB262177:VSB262180 WBX262177:WBX262180 WLT262177:WLT262180 WVP262177:WVP262180 I327713:I327716 JD327713:JD327716 SZ327713:SZ327716 ACV327713:ACV327716 AMR327713:AMR327716 AWN327713:AWN327716 BGJ327713:BGJ327716 BQF327713:BQF327716 CAB327713:CAB327716 CJX327713:CJX327716 CTT327713:CTT327716 DDP327713:DDP327716 DNL327713:DNL327716 DXH327713:DXH327716 EHD327713:EHD327716 EQZ327713:EQZ327716 FAV327713:FAV327716 FKR327713:FKR327716 FUN327713:FUN327716 GEJ327713:GEJ327716 GOF327713:GOF327716 GYB327713:GYB327716 HHX327713:HHX327716 HRT327713:HRT327716 IBP327713:IBP327716 ILL327713:ILL327716 IVH327713:IVH327716 JFD327713:JFD327716 JOZ327713:JOZ327716 JYV327713:JYV327716 KIR327713:KIR327716 KSN327713:KSN327716 LCJ327713:LCJ327716 LMF327713:LMF327716 LWB327713:LWB327716 MFX327713:MFX327716 MPT327713:MPT327716 MZP327713:MZP327716 NJL327713:NJL327716 NTH327713:NTH327716 ODD327713:ODD327716 OMZ327713:OMZ327716 OWV327713:OWV327716 PGR327713:PGR327716 PQN327713:PQN327716 QAJ327713:QAJ327716 QKF327713:QKF327716 QUB327713:QUB327716 RDX327713:RDX327716 RNT327713:RNT327716 RXP327713:RXP327716 SHL327713:SHL327716 SRH327713:SRH327716 TBD327713:TBD327716 TKZ327713:TKZ327716 TUV327713:TUV327716 UER327713:UER327716 UON327713:UON327716 UYJ327713:UYJ327716 VIF327713:VIF327716 VSB327713:VSB327716 WBX327713:WBX327716 WLT327713:WLT327716 WVP327713:WVP327716 I393249:I393252 JD393249:JD393252 SZ393249:SZ393252 ACV393249:ACV393252 AMR393249:AMR393252 AWN393249:AWN393252 BGJ393249:BGJ393252 BQF393249:BQF393252 CAB393249:CAB393252 CJX393249:CJX393252 CTT393249:CTT393252 DDP393249:DDP393252 DNL393249:DNL393252 DXH393249:DXH393252 EHD393249:EHD393252 EQZ393249:EQZ393252 FAV393249:FAV393252 FKR393249:FKR393252 FUN393249:FUN393252 GEJ393249:GEJ393252 GOF393249:GOF393252 GYB393249:GYB393252 HHX393249:HHX393252 HRT393249:HRT393252 IBP393249:IBP393252 ILL393249:ILL393252 IVH393249:IVH393252 JFD393249:JFD393252 JOZ393249:JOZ393252 JYV393249:JYV393252 KIR393249:KIR393252 KSN393249:KSN393252 LCJ393249:LCJ393252 LMF393249:LMF393252 LWB393249:LWB393252 MFX393249:MFX393252 MPT393249:MPT393252 MZP393249:MZP393252 NJL393249:NJL393252 NTH393249:NTH393252 ODD393249:ODD393252 OMZ393249:OMZ393252 OWV393249:OWV393252 PGR393249:PGR393252 PQN393249:PQN393252 QAJ393249:QAJ393252 QKF393249:QKF393252 QUB393249:QUB393252 RDX393249:RDX393252 RNT393249:RNT393252 RXP393249:RXP393252 SHL393249:SHL393252 SRH393249:SRH393252 TBD393249:TBD393252 TKZ393249:TKZ393252 TUV393249:TUV393252 UER393249:UER393252 UON393249:UON393252 UYJ393249:UYJ393252 VIF393249:VIF393252 VSB393249:VSB393252 WBX393249:WBX393252 WLT393249:WLT393252 WVP393249:WVP393252 I458785:I458788 JD458785:JD458788 SZ458785:SZ458788 ACV458785:ACV458788 AMR458785:AMR458788 AWN458785:AWN458788 BGJ458785:BGJ458788 BQF458785:BQF458788 CAB458785:CAB458788 CJX458785:CJX458788 CTT458785:CTT458788 DDP458785:DDP458788 DNL458785:DNL458788 DXH458785:DXH458788 EHD458785:EHD458788 EQZ458785:EQZ458788 FAV458785:FAV458788 FKR458785:FKR458788 FUN458785:FUN458788 GEJ458785:GEJ458788 GOF458785:GOF458788 GYB458785:GYB458788 HHX458785:HHX458788 HRT458785:HRT458788 IBP458785:IBP458788 ILL458785:ILL458788 IVH458785:IVH458788 JFD458785:JFD458788 JOZ458785:JOZ458788 JYV458785:JYV458788 KIR458785:KIR458788 KSN458785:KSN458788 LCJ458785:LCJ458788 LMF458785:LMF458788 LWB458785:LWB458788 MFX458785:MFX458788 MPT458785:MPT458788 MZP458785:MZP458788 NJL458785:NJL458788 NTH458785:NTH458788 ODD458785:ODD458788 OMZ458785:OMZ458788 OWV458785:OWV458788 PGR458785:PGR458788 PQN458785:PQN458788 QAJ458785:QAJ458788 QKF458785:QKF458788 QUB458785:QUB458788 RDX458785:RDX458788 RNT458785:RNT458788 RXP458785:RXP458788 SHL458785:SHL458788 SRH458785:SRH458788 TBD458785:TBD458788 TKZ458785:TKZ458788 TUV458785:TUV458788 UER458785:UER458788 UON458785:UON458788 UYJ458785:UYJ458788 VIF458785:VIF458788 VSB458785:VSB458788 WBX458785:WBX458788 WLT458785:WLT458788 WVP458785:WVP458788 I524321:I524324 JD524321:JD524324 SZ524321:SZ524324 ACV524321:ACV524324 AMR524321:AMR524324 AWN524321:AWN524324 BGJ524321:BGJ524324 BQF524321:BQF524324 CAB524321:CAB524324 CJX524321:CJX524324 CTT524321:CTT524324 DDP524321:DDP524324 DNL524321:DNL524324 DXH524321:DXH524324 EHD524321:EHD524324 EQZ524321:EQZ524324 FAV524321:FAV524324 FKR524321:FKR524324 FUN524321:FUN524324 GEJ524321:GEJ524324 GOF524321:GOF524324 GYB524321:GYB524324 HHX524321:HHX524324 HRT524321:HRT524324 IBP524321:IBP524324 ILL524321:ILL524324 IVH524321:IVH524324 JFD524321:JFD524324 JOZ524321:JOZ524324 JYV524321:JYV524324 KIR524321:KIR524324 KSN524321:KSN524324 LCJ524321:LCJ524324 LMF524321:LMF524324 LWB524321:LWB524324 MFX524321:MFX524324 MPT524321:MPT524324 MZP524321:MZP524324 NJL524321:NJL524324 NTH524321:NTH524324 ODD524321:ODD524324 OMZ524321:OMZ524324 OWV524321:OWV524324 PGR524321:PGR524324 PQN524321:PQN524324 QAJ524321:QAJ524324 QKF524321:QKF524324 QUB524321:QUB524324 RDX524321:RDX524324 RNT524321:RNT524324 RXP524321:RXP524324 SHL524321:SHL524324 SRH524321:SRH524324 TBD524321:TBD524324 TKZ524321:TKZ524324 TUV524321:TUV524324 UER524321:UER524324 UON524321:UON524324 UYJ524321:UYJ524324 VIF524321:VIF524324 VSB524321:VSB524324 WBX524321:WBX524324 WLT524321:WLT524324 WVP524321:WVP524324 I589857:I589860 JD589857:JD589860 SZ589857:SZ589860 ACV589857:ACV589860 AMR589857:AMR589860 AWN589857:AWN589860 BGJ589857:BGJ589860 BQF589857:BQF589860 CAB589857:CAB589860 CJX589857:CJX589860 CTT589857:CTT589860 DDP589857:DDP589860 DNL589857:DNL589860 DXH589857:DXH589860 EHD589857:EHD589860 EQZ589857:EQZ589860 FAV589857:FAV589860 FKR589857:FKR589860 FUN589857:FUN589860 GEJ589857:GEJ589860 GOF589857:GOF589860 GYB589857:GYB589860 HHX589857:HHX589860 HRT589857:HRT589860 IBP589857:IBP589860 ILL589857:ILL589860 IVH589857:IVH589860 JFD589857:JFD589860 JOZ589857:JOZ589860 JYV589857:JYV589860 KIR589857:KIR589860 KSN589857:KSN589860 LCJ589857:LCJ589860 LMF589857:LMF589860 LWB589857:LWB589860 MFX589857:MFX589860 MPT589857:MPT589860 MZP589857:MZP589860 NJL589857:NJL589860 NTH589857:NTH589860 ODD589857:ODD589860 OMZ589857:OMZ589860 OWV589857:OWV589860 PGR589857:PGR589860 PQN589857:PQN589860 QAJ589857:QAJ589860 QKF589857:QKF589860 QUB589857:QUB589860 RDX589857:RDX589860 RNT589857:RNT589860 RXP589857:RXP589860 SHL589857:SHL589860 SRH589857:SRH589860 TBD589857:TBD589860 TKZ589857:TKZ589860 TUV589857:TUV589860 UER589857:UER589860 UON589857:UON589860 UYJ589857:UYJ589860 VIF589857:VIF589860 VSB589857:VSB589860 WBX589857:WBX589860 WLT589857:WLT589860 WVP589857:WVP589860 I655393:I655396 JD655393:JD655396 SZ655393:SZ655396 ACV655393:ACV655396 AMR655393:AMR655396 AWN655393:AWN655396 BGJ655393:BGJ655396 BQF655393:BQF655396 CAB655393:CAB655396 CJX655393:CJX655396 CTT655393:CTT655396 DDP655393:DDP655396 DNL655393:DNL655396 DXH655393:DXH655396 EHD655393:EHD655396 EQZ655393:EQZ655396 FAV655393:FAV655396 FKR655393:FKR655396 FUN655393:FUN655396 GEJ655393:GEJ655396 GOF655393:GOF655396 GYB655393:GYB655396 HHX655393:HHX655396 HRT655393:HRT655396 IBP655393:IBP655396 ILL655393:ILL655396 IVH655393:IVH655396 JFD655393:JFD655396 JOZ655393:JOZ655396 JYV655393:JYV655396 KIR655393:KIR655396 KSN655393:KSN655396 LCJ655393:LCJ655396 LMF655393:LMF655396 LWB655393:LWB655396 MFX655393:MFX655396 MPT655393:MPT655396 MZP655393:MZP655396 NJL655393:NJL655396 NTH655393:NTH655396 ODD655393:ODD655396 OMZ655393:OMZ655396 OWV655393:OWV655396 PGR655393:PGR655396 PQN655393:PQN655396 QAJ655393:QAJ655396 QKF655393:QKF655396 QUB655393:QUB655396 RDX655393:RDX655396 RNT655393:RNT655396 RXP655393:RXP655396 SHL655393:SHL655396 SRH655393:SRH655396 TBD655393:TBD655396 TKZ655393:TKZ655396 TUV655393:TUV655396 UER655393:UER655396 UON655393:UON655396 UYJ655393:UYJ655396 VIF655393:VIF655396 VSB655393:VSB655396 WBX655393:WBX655396 WLT655393:WLT655396 WVP655393:WVP655396 I720929:I720932 JD720929:JD720932 SZ720929:SZ720932 ACV720929:ACV720932 AMR720929:AMR720932 AWN720929:AWN720932 BGJ720929:BGJ720932 BQF720929:BQF720932 CAB720929:CAB720932 CJX720929:CJX720932 CTT720929:CTT720932 DDP720929:DDP720932 DNL720929:DNL720932 DXH720929:DXH720932 EHD720929:EHD720932 EQZ720929:EQZ720932 FAV720929:FAV720932 FKR720929:FKR720932 FUN720929:FUN720932 GEJ720929:GEJ720932 GOF720929:GOF720932 GYB720929:GYB720932 HHX720929:HHX720932 HRT720929:HRT720932 IBP720929:IBP720932 ILL720929:ILL720932 IVH720929:IVH720932 JFD720929:JFD720932 JOZ720929:JOZ720932 JYV720929:JYV720932 KIR720929:KIR720932 KSN720929:KSN720932 LCJ720929:LCJ720932 LMF720929:LMF720932 LWB720929:LWB720932 MFX720929:MFX720932 MPT720929:MPT720932 MZP720929:MZP720932 NJL720929:NJL720932 NTH720929:NTH720932 ODD720929:ODD720932 OMZ720929:OMZ720932 OWV720929:OWV720932 PGR720929:PGR720932 PQN720929:PQN720932 QAJ720929:QAJ720932 QKF720929:QKF720932 QUB720929:QUB720932 RDX720929:RDX720932 RNT720929:RNT720932 RXP720929:RXP720932 SHL720929:SHL720932 SRH720929:SRH720932 TBD720929:TBD720932 TKZ720929:TKZ720932 TUV720929:TUV720932 UER720929:UER720932 UON720929:UON720932 UYJ720929:UYJ720932 VIF720929:VIF720932 VSB720929:VSB720932 WBX720929:WBX720932 WLT720929:WLT720932 WVP720929:WVP720932 I786465:I786468 JD786465:JD786468 SZ786465:SZ786468 ACV786465:ACV786468 AMR786465:AMR786468 AWN786465:AWN786468 BGJ786465:BGJ786468 BQF786465:BQF786468 CAB786465:CAB786468 CJX786465:CJX786468 CTT786465:CTT786468 DDP786465:DDP786468 DNL786465:DNL786468 DXH786465:DXH786468 EHD786465:EHD786468 EQZ786465:EQZ786468 FAV786465:FAV786468 FKR786465:FKR786468 FUN786465:FUN786468 GEJ786465:GEJ786468 GOF786465:GOF786468 GYB786465:GYB786468 HHX786465:HHX786468 HRT786465:HRT786468 IBP786465:IBP786468 ILL786465:ILL786468 IVH786465:IVH786468 JFD786465:JFD786468 JOZ786465:JOZ786468 JYV786465:JYV786468 KIR786465:KIR786468 KSN786465:KSN786468 LCJ786465:LCJ786468 LMF786465:LMF786468 LWB786465:LWB786468 MFX786465:MFX786468 MPT786465:MPT786468 MZP786465:MZP786468 NJL786465:NJL786468 NTH786465:NTH786468 ODD786465:ODD786468 OMZ786465:OMZ786468 OWV786465:OWV786468 PGR786465:PGR786468 PQN786465:PQN786468 QAJ786465:QAJ786468 QKF786465:QKF786468 QUB786465:QUB786468 RDX786465:RDX786468 RNT786465:RNT786468 RXP786465:RXP786468 SHL786465:SHL786468 SRH786465:SRH786468 TBD786465:TBD786468 TKZ786465:TKZ786468 TUV786465:TUV786468 UER786465:UER786468 UON786465:UON786468 UYJ786465:UYJ786468 VIF786465:VIF786468 VSB786465:VSB786468 WBX786465:WBX786468 WLT786465:WLT786468 WVP786465:WVP786468 I852001:I852004 JD852001:JD852004 SZ852001:SZ852004 ACV852001:ACV852004 AMR852001:AMR852004 AWN852001:AWN852004 BGJ852001:BGJ852004 BQF852001:BQF852004 CAB852001:CAB852004 CJX852001:CJX852004 CTT852001:CTT852004 DDP852001:DDP852004 DNL852001:DNL852004 DXH852001:DXH852004 EHD852001:EHD852004 EQZ852001:EQZ852004 FAV852001:FAV852004 FKR852001:FKR852004 FUN852001:FUN852004 GEJ852001:GEJ852004 GOF852001:GOF852004 GYB852001:GYB852004 HHX852001:HHX852004 HRT852001:HRT852004 IBP852001:IBP852004 ILL852001:ILL852004 IVH852001:IVH852004 JFD852001:JFD852004 JOZ852001:JOZ852004 JYV852001:JYV852004 KIR852001:KIR852004 KSN852001:KSN852004 LCJ852001:LCJ852004 LMF852001:LMF852004 LWB852001:LWB852004 MFX852001:MFX852004 MPT852001:MPT852004 MZP852001:MZP852004 NJL852001:NJL852004 NTH852001:NTH852004 ODD852001:ODD852004 OMZ852001:OMZ852004 OWV852001:OWV852004 PGR852001:PGR852004 PQN852001:PQN852004 QAJ852001:QAJ852004 QKF852001:QKF852004 QUB852001:QUB852004 RDX852001:RDX852004 RNT852001:RNT852004 RXP852001:RXP852004 SHL852001:SHL852004 SRH852001:SRH852004 TBD852001:TBD852004 TKZ852001:TKZ852004 TUV852001:TUV852004 UER852001:UER852004 UON852001:UON852004 UYJ852001:UYJ852004 VIF852001:VIF852004 VSB852001:VSB852004 WBX852001:WBX852004 WLT852001:WLT852004 WVP852001:WVP852004 I917537:I917540 JD917537:JD917540 SZ917537:SZ917540 ACV917537:ACV917540 AMR917537:AMR917540 AWN917537:AWN917540 BGJ917537:BGJ917540 BQF917537:BQF917540 CAB917537:CAB917540 CJX917537:CJX917540 CTT917537:CTT917540 DDP917537:DDP917540 DNL917537:DNL917540 DXH917537:DXH917540 EHD917537:EHD917540 EQZ917537:EQZ917540 FAV917537:FAV917540 FKR917537:FKR917540 FUN917537:FUN917540 GEJ917537:GEJ917540 GOF917537:GOF917540 GYB917537:GYB917540 HHX917537:HHX917540 HRT917537:HRT917540 IBP917537:IBP917540 ILL917537:ILL917540 IVH917537:IVH917540 JFD917537:JFD917540 JOZ917537:JOZ917540 JYV917537:JYV917540 KIR917537:KIR917540 KSN917537:KSN917540 LCJ917537:LCJ917540 LMF917537:LMF917540 LWB917537:LWB917540 MFX917537:MFX917540 MPT917537:MPT917540 MZP917537:MZP917540 NJL917537:NJL917540 NTH917537:NTH917540 ODD917537:ODD917540 OMZ917537:OMZ917540 OWV917537:OWV917540 PGR917537:PGR917540 PQN917537:PQN917540 QAJ917537:QAJ917540 QKF917537:QKF917540 QUB917537:QUB917540 RDX917537:RDX917540 RNT917537:RNT917540 RXP917537:RXP917540 SHL917537:SHL917540 SRH917537:SRH917540 TBD917537:TBD917540 TKZ917537:TKZ917540 TUV917537:TUV917540 UER917537:UER917540 UON917537:UON917540 UYJ917537:UYJ917540 VIF917537:VIF917540 VSB917537:VSB917540 WBX917537:WBX917540 WLT917537:WLT917540 WVP917537:WVP917540 I983073:I983076 JD983073:JD983076 SZ983073:SZ983076 ACV983073:ACV983076 AMR983073:AMR983076 AWN983073:AWN983076 BGJ983073:BGJ983076 BQF983073:BQF983076 CAB983073:CAB983076 CJX983073:CJX983076 CTT983073:CTT983076 DDP983073:DDP983076 DNL983073:DNL983076 DXH983073:DXH983076 EHD983073:EHD983076 EQZ983073:EQZ983076 FAV983073:FAV983076 FKR983073:FKR983076 FUN983073:FUN983076 GEJ983073:GEJ983076 GOF983073:GOF983076 GYB983073:GYB983076 HHX983073:HHX983076 HRT983073:HRT983076 IBP983073:IBP983076 ILL983073:ILL983076 IVH983073:IVH983076 JFD983073:JFD983076 JOZ983073:JOZ983076 JYV983073:JYV983076 KIR983073:KIR983076 KSN983073:KSN983076 LCJ983073:LCJ983076 LMF983073:LMF983076 LWB983073:LWB983076 MFX983073:MFX983076 MPT983073:MPT983076 MZP983073:MZP983076 NJL983073:NJL983076 NTH983073:NTH983076 ODD983073:ODD983076 OMZ983073:OMZ983076 OWV983073:OWV983076 PGR983073:PGR983076 PQN983073:PQN983076 QAJ983073:QAJ983076 QKF983073:QKF983076 QUB983073:QUB983076 RDX983073:RDX983076 RNT983073:RNT983076 RXP983073:RXP983076 SHL983073:SHL983076 SRH983073:SRH983076 TBD983073:TBD983076 TKZ983073:TKZ983076 TUV983073:TUV983076 UER983073:UER983076 UON983073:UON983076 UYJ983073:UYJ983076 VIF983073:VIF983076 VSB983073:VSB983076 WBX983073:WBX983076 WLT983073:WLT983076 WVP983073:WVP983076 TBD93:TBD94 JD97:JD101 SZ97:SZ101 ACV97:ACV101 AMR97:AMR101 AWN97:AWN101 BGJ97:BGJ101 BQF97:BQF101 CAB97:CAB101 CJX97:CJX101 CTT97:CTT101 DDP97:DDP101 DNL97:DNL101 DXH97:DXH101 EHD97:EHD101 EQZ97:EQZ101 FAV97:FAV101 FKR97:FKR101 FUN97:FUN101 GEJ97:GEJ101 GOF97:GOF101 GYB97:GYB101 HHX97:HHX101 HRT97:HRT101 IBP97:IBP101 ILL97:ILL101 IVH97:IVH101 JFD97:JFD101 JOZ97:JOZ101 JYV97:JYV101 KIR97:KIR101 KSN97:KSN101 LCJ97:LCJ101 LMF97:LMF101 LWB97:LWB101 MFX97:MFX101 MPT97:MPT101 MZP97:MZP101 NJL97:NJL101 NTH97:NTH101 ODD97:ODD101 OMZ97:OMZ101 OWV97:OWV101 PGR97:PGR101 PQN97:PQN101 QAJ97:QAJ101 QKF97:QKF101 QUB97:QUB101 RDX97:RDX101 RNT97:RNT101 RXP97:RXP101 SHL97:SHL101 SRH97:SRH101 TBD97:TBD101 TKZ97:TKZ101 TUV97:TUV101 UER97:UER101 UON97:UON101 UYJ97:UYJ101 VIF97:VIF101 VSB97:VSB101 WBX97:WBX101 WLT97:WLT101 WVP97:WVP101 I65600:I65601 JD65600:JD65601 SZ65600:SZ65601 ACV65600:ACV65601 AMR65600:AMR65601 AWN65600:AWN65601 BGJ65600:BGJ65601 BQF65600:BQF65601 CAB65600:CAB65601 CJX65600:CJX65601 CTT65600:CTT65601 DDP65600:DDP65601 DNL65600:DNL65601 DXH65600:DXH65601 EHD65600:EHD65601 EQZ65600:EQZ65601 FAV65600:FAV65601 FKR65600:FKR65601 FUN65600:FUN65601 GEJ65600:GEJ65601 GOF65600:GOF65601 GYB65600:GYB65601 HHX65600:HHX65601 HRT65600:HRT65601 IBP65600:IBP65601 ILL65600:ILL65601 IVH65600:IVH65601 JFD65600:JFD65601 JOZ65600:JOZ65601 JYV65600:JYV65601 KIR65600:KIR65601 KSN65600:KSN65601 LCJ65600:LCJ65601 LMF65600:LMF65601 LWB65600:LWB65601 MFX65600:MFX65601 MPT65600:MPT65601 MZP65600:MZP65601 NJL65600:NJL65601 NTH65600:NTH65601 ODD65600:ODD65601 OMZ65600:OMZ65601 OWV65600:OWV65601 PGR65600:PGR65601 PQN65600:PQN65601 QAJ65600:QAJ65601 QKF65600:QKF65601 QUB65600:QUB65601 RDX65600:RDX65601 RNT65600:RNT65601 RXP65600:RXP65601 SHL65600:SHL65601 SRH65600:SRH65601 TBD65600:TBD65601 TKZ65600:TKZ65601 TUV65600:TUV65601 UER65600:UER65601 UON65600:UON65601 UYJ65600:UYJ65601 VIF65600:VIF65601 VSB65600:VSB65601 WBX65600:WBX65601 WLT65600:WLT65601 WVP65600:WVP65601 I131136:I131137 JD131136:JD131137 SZ131136:SZ131137 ACV131136:ACV131137 AMR131136:AMR131137 AWN131136:AWN131137 BGJ131136:BGJ131137 BQF131136:BQF131137 CAB131136:CAB131137 CJX131136:CJX131137 CTT131136:CTT131137 DDP131136:DDP131137 DNL131136:DNL131137 DXH131136:DXH131137 EHD131136:EHD131137 EQZ131136:EQZ131137 FAV131136:FAV131137 FKR131136:FKR131137 FUN131136:FUN131137 GEJ131136:GEJ131137 GOF131136:GOF131137 GYB131136:GYB131137 HHX131136:HHX131137 HRT131136:HRT131137 IBP131136:IBP131137 ILL131136:ILL131137 IVH131136:IVH131137 JFD131136:JFD131137 JOZ131136:JOZ131137 JYV131136:JYV131137 KIR131136:KIR131137 KSN131136:KSN131137 LCJ131136:LCJ131137 LMF131136:LMF131137 LWB131136:LWB131137 MFX131136:MFX131137 MPT131136:MPT131137 MZP131136:MZP131137 NJL131136:NJL131137 NTH131136:NTH131137 ODD131136:ODD131137 OMZ131136:OMZ131137 OWV131136:OWV131137 PGR131136:PGR131137 PQN131136:PQN131137 QAJ131136:QAJ131137 QKF131136:QKF131137 QUB131136:QUB131137 RDX131136:RDX131137 RNT131136:RNT131137 RXP131136:RXP131137 SHL131136:SHL131137 SRH131136:SRH131137 TBD131136:TBD131137 TKZ131136:TKZ131137 TUV131136:TUV131137 UER131136:UER131137 UON131136:UON131137 UYJ131136:UYJ131137 VIF131136:VIF131137 VSB131136:VSB131137 WBX131136:WBX131137 WLT131136:WLT131137 WVP131136:WVP131137 I196672:I196673 JD196672:JD196673 SZ196672:SZ196673 ACV196672:ACV196673 AMR196672:AMR196673 AWN196672:AWN196673 BGJ196672:BGJ196673 BQF196672:BQF196673 CAB196672:CAB196673 CJX196672:CJX196673 CTT196672:CTT196673 DDP196672:DDP196673 DNL196672:DNL196673 DXH196672:DXH196673 EHD196672:EHD196673 EQZ196672:EQZ196673 FAV196672:FAV196673 FKR196672:FKR196673 FUN196672:FUN196673 GEJ196672:GEJ196673 GOF196672:GOF196673 GYB196672:GYB196673 HHX196672:HHX196673 HRT196672:HRT196673 IBP196672:IBP196673 ILL196672:ILL196673 IVH196672:IVH196673 JFD196672:JFD196673 JOZ196672:JOZ196673 JYV196672:JYV196673 KIR196672:KIR196673 KSN196672:KSN196673 LCJ196672:LCJ196673 LMF196672:LMF196673 LWB196672:LWB196673 MFX196672:MFX196673 MPT196672:MPT196673 MZP196672:MZP196673 NJL196672:NJL196673 NTH196672:NTH196673 ODD196672:ODD196673 OMZ196672:OMZ196673 OWV196672:OWV196673 PGR196672:PGR196673 PQN196672:PQN196673 QAJ196672:QAJ196673 QKF196672:QKF196673 QUB196672:QUB196673 RDX196672:RDX196673 RNT196672:RNT196673 RXP196672:RXP196673 SHL196672:SHL196673 SRH196672:SRH196673 TBD196672:TBD196673 TKZ196672:TKZ196673 TUV196672:TUV196673 UER196672:UER196673 UON196672:UON196673 UYJ196672:UYJ196673 VIF196672:VIF196673 VSB196672:VSB196673 WBX196672:WBX196673 WLT196672:WLT196673 WVP196672:WVP196673 I262208:I262209 JD262208:JD262209 SZ262208:SZ262209 ACV262208:ACV262209 AMR262208:AMR262209 AWN262208:AWN262209 BGJ262208:BGJ262209 BQF262208:BQF262209 CAB262208:CAB262209 CJX262208:CJX262209 CTT262208:CTT262209 DDP262208:DDP262209 DNL262208:DNL262209 DXH262208:DXH262209 EHD262208:EHD262209 EQZ262208:EQZ262209 FAV262208:FAV262209 FKR262208:FKR262209 FUN262208:FUN262209 GEJ262208:GEJ262209 GOF262208:GOF262209 GYB262208:GYB262209 HHX262208:HHX262209 HRT262208:HRT262209 IBP262208:IBP262209 ILL262208:ILL262209 IVH262208:IVH262209 JFD262208:JFD262209 JOZ262208:JOZ262209 JYV262208:JYV262209 KIR262208:KIR262209 KSN262208:KSN262209 LCJ262208:LCJ262209 LMF262208:LMF262209 LWB262208:LWB262209 MFX262208:MFX262209 MPT262208:MPT262209 MZP262208:MZP262209 NJL262208:NJL262209 NTH262208:NTH262209 ODD262208:ODD262209 OMZ262208:OMZ262209 OWV262208:OWV262209 PGR262208:PGR262209 PQN262208:PQN262209 QAJ262208:QAJ262209 QKF262208:QKF262209 QUB262208:QUB262209 RDX262208:RDX262209 RNT262208:RNT262209 RXP262208:RXP262209 SHL262208:SHL262209 SRH262208:SRH262209 TBD262208:TBD262209 TKZ262208:TKZ262209 TUV262208:TUV262209 UER262208:UER262209 UON262208:UON262209 UYJ262208:UYJ262209 VIF262208:VIF262209 VSB262208:VSB262209 WBX262208:WBX262209 WLT262208:WLT262209 WVP262208:WVP262209 I327744:I327745 JD327744:JD327745 SZ327744:SZ327745 ACV327744:ACV327745 AMR327744:AMR327745 AWN327744:AWN327745 BGJ327744:BGJ327745 BQF327744:BQF327745 CAB327744:CAB327745 CJX327744:CJX327745 CTT327744:CTT327745 DDP327744:DDP327745 DNL327744:DNL327745 DXH327744:DXH327745 EHD327744:EHD327745 EQZ327744:EQZ327745 FAV327744:FAV327745 FKR327744:FKR327745 FUN327744:FUN327745 GEJ327744:GEJ327745 GOF327744:GOF327745 GYB327744:GYB327745 HHX327744:HHX327745 HRT327744:HRT327745 IBP327744:IBP327745 ILL327744:ILL327745 IVH327744:IVH327745 JFD327744:JFD327745 JOZ327744:JOZ327745 JYV327744:JYV327745 KIR327744:KIR327745 KSN327744:KSN327745 LCJ327744:LCJ327745 LMF327744:LMF327745 LWB327744:LWB327745 MFX327744:MFX327745 MPT327744:MPT327745 MZP327744:MZP327745 NJL327744:NJL327745 NTH327744:NTH327745 ODD327744:ODD327745 OMZ327744:OMZ327745 OWV327744:OWV327745 PGR327744:PGR327745 PQN327744:PQN327745 QAJ327744:QAJ327745 QKF327744:QKF327745 QUB327744:QUB327745 RDX327744:RDX327745 RNT327744:RNT327745 RXP327744:RXP327745 SHL327744:SHL327745 SRH327744:SRH327745 TBD327744:TBD327745 TKZ327744:TKZ327745 TUV327744:TUV327745 UER327744:UER327745 UON327744:UON327745 UYJ327744:UYJ327745 VIF327744:VIF327745 VSB327744:VSB327745 WBX327744:WBX327745 WLT327744:WLT327745 WVP327744:WVP327745 I393280:I393281 JD393280:JD393281 SZ393280:SZ393281 ACV393280:ACV393281 AMR393280:AMR393281 AWN393280:AWN393281 BGJ393280:BGJ393281 BQF393280:BQF393281 CAB393280:CAB393281 CJX393280:CJX393281 CTT393280:CTT393281 DDP393280:DDP393281 DNL393280:DNL393281 DXH393280:DXH393281 EHD393280:EHD393281 EQZ393280:EQZ393281 FAV393280:FAV393281 FKR393280:FKR393281 FUN393280:FUN393281 GEJ393280:GEJ393281 GOF393280:GOF393281 GYB393280:GYB393281 HHX393280:HHX393281 HRT393280:HRT393281 IBP393280:IBP393281 ILL393280:ILL393281 IVH393280:IVH393281 JFD393280:JFD393281 JOZ393280:JOZ393281 JYV393280:JYV393281 KIR393280:KIR393281 KSN393280:KSN393281 LCJ393280:LCJ393281 LMF393280:LMF393281 LWB393280:LWB393281 MFX393280:MFX393281 MPT393280:MPT393281 MZP393280:MZP393281 NJL393280:NJL393281 NTH393280:NTH393281 ODD393280:ODD393281 OMZ393280:OMZ393281 OWV393280:OWV393281 PGR393280:PGR393281 PQN393280:PQN393281 QAJ393280:QAJ393281 QKF393280:QKF393281 QUB393280:QUB393281 RDX393280:RDX393281 RNT393280:RNT393281 RXP393280:RXP393281 SHL393280:SHL393281 SRH393280:SRH393281 TBD393280:TBD393281 TKZ393280:TKZ393281 TUV393280:TUV393281 UER393280:UER393281 UON393280:UON393281 UYJ393280:UYJ393281 VIF393280:VIF393281 VSB393280:VSB393281 WBX393280:WBX393281 WLT393280:WLT393281 WVP393280:WVP393281 I458816:I458817 JD458816:JD458817 SZ458816:SZ458817 ACV458816:ACV458817 AMR458816:AMR458817 AWN458816:AWN458817 BGJ458816:BGJ458817 BQF458816:BQF458817 CAB458816:CAB458817 CJX458816:CJX458817 CTT458816:CTT458817 DDP458816:DDP458817 DNL458816:DNL458817 DXH458816:DXH458817 EHD458816:EHD458817 EQZ458816:EQZ458817 FAV458816:FAV458817 FKR458816:FKR458817 FUN458816:FUN458817 GEJ458816:GEJ458817 GOF458816:GOF458817 GYB458816:GYB458817 HHX458816:HHX458817 HRT458816:HRT458817 IBP458816:IBP458817 ILL458816:ILL458817 IVH458816:IVH458817 JFD458816:JFD458817 JOZ458816:JOZ458817 JYV458816:JYV458817 KIR458816:KIR458817 KSN458816:KSN458817 LCJ458816:LCJ458817 LMF458816:LMF458817 LWB458816:LWB458817 MFX458816:MFX458817 MPT458816:MPT458817 MZP458816:MZP458817 NJL458816:NJL458817 NTH458816:NTH458817 ODD458816:ODD458817 OMZ458816:OMZ458817 OWV458816:OWV458817 PGR458816:PGR458817 PQN458816:PQN458817 QAJ458816:QAJ458817 QKF458816:QKF458817 QUB458816:QUB458817 RDX458816:RDX458817 RNT458816:RNT458817 RXP458816:RXP458817 SHL458816:SHL458817 SRH458816:SRH458817 TBD458816:TBD458817 TKZ458816:TKZ458817 TUV458816:TUV458817 UER458816:UER458817 UON458816:UON458817 UYJ458816:UYJ458817 VIF458816:VIF458817 VSB458816:VSB458817 WBX458816:WBX458817 WLT458816:WLT458817 WVP458816:WVP458817 I524352:I524353 JD524352:JD524353 SZ524352:SZ524353 ACV524352:ACV524353 AMR524352:AMR524353 AWN524352:AWN524353 BGJ524352:BGJ524353 BQF524352:BQF524353 CAB524352:CAB524353 CJX524352:CJX524353 CTT524352:CTT524353 DDP524352:DDP524353 DNL524352:DNL524353 DXH524352:DXH524353 EHD524352:EHD524353 EQZ524352:EQZ524353 FAV524352:FAV524353 FKR524352:FKR524353 FUN524352:FUN524353 GEJ524352:GEJ524353 GOF524352:GOF524353 GYB524352:GYB524353 HHX524352:HHX524353 HRT524352:HRT524353 IBP524352:IBP524353 ILL524352:ILL524353 IVH524352:IVH524353 JFD524352:JFD524353 JOZ524352:JOZ524353 JYV524352:JYV524353 KIR524352:KIR524353 KSN524352:KSN524353 LCJ524352:LCJ524353 LMF524352:LMF524353 LWB524352:LWB524353 MFX524352:MFX524353 MPT524352:MPT524353 MZP524352:MZP524353 NJL524352:NJL524353 NTH524352:NTH524353 ODD524352:ODD524353 OMZ524352:OMZ524353 OWV524352:OWV524353 PGR524352:PGR524353 PQN524352:PQN524353 QAJ524352:QAJ524353 QKF524352:QKF524353 QUB524352:QUB524353 RDX524352:RDX524353 RNT524352:RNT524353 RXP524352:RXP524353 SHL524352:SHL524353 SRH524352:SRH524353 TBD524352:TBD524353 TKZ524352:TKZ524353 TUV524352:TUV524353 UER524352:UER524353 UON524352:UON524353 UYJ524352:UYJ524353 VIF524352:VIF524353 VSB524352:VSB524353 WBX524352:WBX524353 WLT524352:WLT524353 WVP524352:WVP524353 I589888:I589889 JD589888:JD589889 SZ589888:SZ589889 ACV589888:ACV589889 AMR589888:AMR589889 AWN589888:AWN589889 BGJ589888:BGJ589889 BQF589888:BQF589889 CAB589888:CAB589889 CJX589888:CJX589889 CTT589888:CTT589889 DDP589888:DDP589889 DNL589888:DNL589889 DXH589888:DXH589889 EHD589888:EHD589889 EQZ589888:EQZ589889 FAV589888:FAV589889 FKR589888:FKR589889 FUN589888:FUN589889 GEJ589888:GEJ589889 GOF589888:GOF589889 GYB589888:GYB589889 HHX589888:HHX589889 HRT589888:HRT589889 IBP589888:IBP589889 ILL589888:ILL589889 IVH589888:IVH589889 JFD589888:JFD589889 JOZ589888:JOZ589889 JYV589888:JYV589889 KIR589888:KIR589889 KSN589888:KSN589889 LCJ589888:LCJ589889 LMF589888:LMF589889 LWB589888:LWB589889 MFX589888:MFX589889 MPT589888:MPT589889 MZP589888:MZP589889 NJL589888:NJL589889 NTH589888:NTH589889 ODD589888:ODD589889 OMZ589888:OMZ589889 OWV589888:OWV589889 PGR589888:PGR589889 PQN589888:PQN589889 QAJ589888:QAJ589889 QKF589888:QKF589889 QUB589888:QUB589889 RDX589888:RDX589889 RNT589888:RNT589889 RXP589888:RXP589889 SHL589888:SHL589889 SRH589888:SRH589889 TBD589888:TBD589889 TKZ589888:TKZ589889 TUV589888:TUV589889 UER589888:UER589889 UON589888:UON589889 UYJ589888:UYJ589889 VIF589888:VIF589889 VSB589888:VSB589889 WBX589888:WBX589889 WLT589888:WLT589889 WVP589888:WVP589889 I655424:I655425 JD655424:JD655425 SZ655424:SZ655425 ACV655424:ACV655425 AMR655424:AMR655425 AWN655424:AWN655425 BGJ655424:BGJ655425 BQF655424:BQF655425 CAB655424:CAB655425 CJX655424:CJX655425 CTT655424:CTT655425 DDP655424:DDP655425 DNL655424:DNL655425 DXH655424:DXH655425 EHD655424:EHD655425 EQZ655424:EQZ655425 FAV655424:FAV655425 FKR655424:FKR655425 FUN655424:FUN655425 GEJ655424:GEJ655425 GOF655424:GOF655425 GYB655424:GYB655425 HHX655424:HHX655425 HRT655424:HRT655425 IBP655424:IBP655425 ILL655424:ILL655425 IVH655424:IVH655425 JFD655424:JFD655425 JOZ655424:JOZ655425 JYV655424:JYV655425 KIR655424:KIR655425 KSN655424:KSN655425 LCJ655424:LCJ655425 LMF655424:LMF655425 LWB655424:LWB655425 MFX655424:MFX655425 MPT655424:MPT655425 MZP655424:MZP655425 NJL655424:NJL655425 NTH655424:NTH655425 ODD655424:ODD655425 OMZ655424:OMZ655425 OWV655424:OWV655425 PGR655424:PGR655425 PQN655424:PQN655425 QAJ655424:QAJ655425 QKF655424:QKF655425 QUB655424:QUB655425 RDX655424:RDX655425 RNT655424:RNT655425 RXP655424:RXP655425 SHL655424:SHL655425 SRH655424:SRH655425 TBD655424:TBD655425 TKZ655424:TKZ655425 TUV655424:TUV655425 UER655424:UER655425 UON655424:UON655425 UYJ655424:UYJ655425 VIF655424:VIF655425 VSB655424:VSB655425 WBX655424:WBX655425 WLT655424:WLT655425 WVP655424:WVP655425 I720960:I720961 JD720960:JD720961 SZ720960:SZ720961 ACV720960:ACV720961 AMR720960:AMR720961 AWN720960:AWN720961 BGJ720960:BGJ720961 BQF720960:BQF720961 CAB720960:CAB720961 CJX720960:CJX720961 CTT720960:CTT720961 DDP720960:DDP720961 DNL720960:DNL720961 DXH720960:DXH720961 EHD720960:EHD720961 EQZ720960:EQZ720961 FAV720960:FAV720961 FKR720960:FKR720961 FUN720960:FUN720961 GEJ720960:GEJ720961 GOF720960:GOF720961 GYB720960:GYB720961 HHX720960:HHX720961 HRT720960:HRT720961 IBP720960:IBP720961 ILL720960:ILL720961 IVH720960:IVH720961 JFD720960:JFD720961 JOZ720960:JOZ720961 JYV720960:JYV720961 KIR720960:KIR720961 KSN720960:KSN720961 LCJ720960:LCJ720961 LMF720960:LMF720961 LWB720960:LWB720961 MFX720960:MFX720961 MPT720960:MPT720961 MZP720960:MZP720961 NJL720960:NJL720961 NTH720960:NTH720961 ODD720960:ODD720961 OMZ720960:OMZ720961 OWV720960:OWV720961 PGR720960:PGR720961 PQN720960:PQN720961 QAJ720960:QAJ720961 QKF720960:QKF720961 QUB720960:QUB720961 RDX720960:RDX720961 RNT720960:RNT720961 RXP720960:RXP720961 SHL720960:SHL720961 SRH720960:SRH720961 TBD720960:TBD720961 TKZ720960:TKZ720961 TUV720960:TUV720961 UER720960:UER720961 UON720960:UON720961 UYJ720960:UYJ720961 VIF720960:VIF720961 VSB720960:VSB720961 WBX720960:WBX720961 WLT720960:WLT720961 WVP720960:WVP720961 I786496:I786497 JD786496:JD786497 SZ786496:SZ786497 ACV786496:ACV786497 AMR786496:AMR786497 AWN786496:AWN786497 BGJ786496:BGJ786497 BQF786496:BQF786497 CAB786496:CAB786497 CJX786496:CJX786497 CTT786496:CTT786497 DDP786496:DDP786497 DNL786496:DNL786497 DXH786496:DXH786497 EHD786496:EHD786497 EQZ786496:EQZ786497 FAV786496:FAV786497 FKR786496:FKR786497 FUN786496:FUN786497 GEJ786496:GEJ786497 GOF786496:GOF786497 GYB786496:GYB786497 HHX786496:HHX786497 HRT786496:HRT786497 IBP786496:IBP786497 ILL786496:ILL786497 IVH786496:IVH786497 JFD786496:JFD786497 JOZ786496:JOZ786497 JYV786496:JYV786497 KIR786496:KIR786497 KSN786496:KSN786497 LCJ786496:LCJ786497 LMF786496:LMF786497 LWB786496:LWB786497 MFX786496:MFX786497 MPT786496:MPT786497 MZP786496:MZP786497 NJL786496:NJL786497 NTH786496:NTH786497 ODD786496:ODD786497 OMZ786496:OMZ786497 OWV786496:OWV786497 PGR786496:PGR786497 PQN786496:PQN786497 QAJ786496:QAJ786497 QKF786496:QKF786497 QUB786496:QUB786497 RDX786496:RDX786497 RNT786496:RNT786497 RXP786496:RXP786497 SHL786496:SHL786497 SRH786496:SRH786497 TBD786496:TBD786497 TKZ786496:TKZ786497 TUV786496:TUV786497 UER786496:UER786497 UON786496:UON786497 UYJ786496:UYJ786497 VIF786496:VIF786497 VSB786496:VSB786497 WBX786496:WBX786497 WLT786496:WLT786497 WVP786496:WVP786497 I852032:I852033 JD852032:JD852033 SZ852032:SZ852033 ACV852032:ACV852033 AMR852032:AMR852033 AWN852032:AWN852033 BGJ852032:BGJ852033 BQF852032:BQF852033 CAB852032:CAB852033 CJX852032:CJX852033 CTT852032:CTT852033 DDP852032:DDP852033 DNL852032:DNL852033 DXH852032:DXH852033 EHD852032:EHD852033 EQZ852032:EQZ852033 FAV852032:FAV852033 FKR852032:FKR852033 FUN852032:FUN852033 GEJ852032:GEJ852033 GOF852032:GOF852033 GYB852032:GYB852033 HHX852032:HHX852033 HRT852032:HRT852033 IBP852032:IBP852033 ILL852032:ILL852033 IVH852032:IVH852033 JFD852032:JFD852033 JOZ852032:JOZ852033 JYV852032:JYV852033 KIR852032:KIR852033 KSN852032:KSN852033 LCJ852032:LCJ852033 LMF852032:LMF852033 LWB852032:LWB852033 MFX852032:MFX852033 MPT852032:MPT852033 MZP852032:MZP852033 NJL852032:NJL852033 NTH852032:NTH852033 ODD852032:ODD852033 OMZ852032:OMZ852033 OWV852032:OWV852033 PGR852032:PGR852033 PQN852032:PQN852033 QAJ852032:QAJ852033 QKF852032:QKF852033 QUB852032:QUB852033 RDX852032:RDX852033 RNT852032:RNT852033 RXP852032:RXP852033 SHL852032:SHL852033 SRH852032:SRH852033 TBD852032:TBD852033 TKZ852032:TKZ852033 TUV852032:TUV852033 UER852032:UER852033 UON852032:UON852033 UYJ852032:UYJ852033 VIF852032:VIF852033 VSB852032:VSB852033 WBX852032:WBX852033 WLT852032:WLT852033 WVP852032:WVP852033 I917568:I917569 JD917568:JD917569 SZ917568:SZ917569 ACV917568:ACV917569 AMR917568:AMR917569 AWN917568:AWN917569 BGJ917568:BGJ917569 BQF917568:BQF917569 CAB917568:CAB917569 CJX917568:CJX917569 CTT917568:CTT917569 DDP917568:DDP917569 DNL917568:DNL917569 DXH917568:DXH917569 EHD917568:EHD917569 EQZ917568:EQZ917569 FAV917568:FAV917569 FKR917568:FKR917569 FUN917568:FUN917569 GEJ917568:GEJ917569 GOF917568:GOF917569 GYB917568:GYB917569 HHX917568:HHX917569 HRT917568:HRT917569 IBP917568:IBP917569 ILL917568:ILL917569 IVH917568:IVH917569 JFD917568:JFD917569 JOZ917568:JOZ917569 JYV917568:JYV917569 KIR917568:KIR917569 KSN917568:KSN917569 LCJ917568:LCJ917569 LMF917568:LMF917569 LWB917568:LWB917569 MFX917568:MFX917569 MPT917568:MPT917569 MZP917568:MZP917569 NJL917568:NJL917569 NTH917568:NTH917569 ODD917568:ODD917569 OMZ917568:OMZ917569 OWV917568:OWV917569 PGR917568:PGR917569 PQN917568:PQN917569 QAJ917568:QAJ917569 QKF917568:QKF917569 QUB917568:QUB917569 RDX917568:RDX917569 RNT917568:RNT917569 RXP917568:RXP917569 SHL917568:SHL917569 SRH917568:SRH917569 TBD917568:TBD917569 TKZ917568:TKZ917569 TUV917568:TUV917569 UER917568:UER917569 UON917568:UON917569 UYJ917568:UYJ917569 VIF917568:VIF917569 VSB917568:VSB917569 WBX917568:WBX917569 WLT917568:WLT917569 WVP917568:WVP917569 I983104:I983105 JD983104:JD983105 SZ983104:SZ983105 ACV983104:ACV983105 AMR983104:AMR983105 AWN983104:AWN983105 BGJ983104:BGJ983105 BQF983104:BQF983105 CAB983104:CAB983105 CJX983104:CJX983105 CTT983104:CTT983105 DDP983104:DDP983105 DNL983104:DNL983105 DXH983104:DXH983105 EHD983104:EHD983105 EQZ983104:EQZ983105 FAV983104:FAV983105 FKR983104:FKR983105 FUN983104:FUN983105 GEJ983104:GEJ983105 GOF983104:GOF983105 GYB983104:GYB983105 HHX983104:HHX983105 HRT983104:HRT983105 IBP983104:IBP983105 ILL983104:ILL983105 IVH983104:IVH983105 JFD983104:JFD983105 JOZ983104:JOZ983105 JYV983104:JYV983105 KIR983104:KIR983105 KSN983104:KSN983105 LCJ983104:LCJ983105 LMF983104:LMF983105 LWB983104:LWB983105 MFX983104:MFX983105 MPT983104:MPT983105 MZP983104:MZP983105 NJL983104:NJL983105 NTH983104:NTH983105 ODD983104:ODD983105 OMZ983104:OMZ983105 OWV983104:OWV983105 PGR983104:PGR983105 PQN983104:PQN983105 QAJ983104:QAJ983105 QKF983104:QKF983105 QUB983104:QUB983105 RDX983104:RDX983105 RNT983104:RNT983105 RXP983104:RXP983105 SHL983104:SHL983105 SRH983104:SRH983105 TBD983104:TBD983105 TKZ983104:TKZ983105 TUV983104:TUV983105 UER983104:UER983105 UON983104:UON983105 UYJ983104:UYJ983105 VIF983104:VIF983105 VSB983104:VSB983105 WBX983104:WBX983105 WLT983104:WLT983105 WVP983104:WVP983105 UER93:UER94 JD68:JD83 SZ68:SZ83 ACV68:ACV83 AMR68:AMR83 AWN68:AWN83 BGJ68:BGJ83 BQF68:BQF83 CAB68:CAB83 CJX68:CJX83 CTT68:CTT83 DDP68:DDP83 DNL68:DNL83 DXH68:DXH83 EHD68:EHD83 EQZ68:EQZ83 FAV68:FAV83 FKR68:FKR83 FUN68:FUN83 GEJ68:GEJ83 GOF68:GOF83 GYB68:GYB83 HHX68:HHX83 HRT68:HRT83 IBP68:IBP83 ILL68:ILL83 IVH68:IVH83 JFD68:JFD83 JOZ68:JOZ83 JYV68:JYV83 KIR68:KIR83 KSN68:KSN83 LCJ68:LCJ83 LMF68:LMF83 LWB68:LWB83 MFX68:MFX83 MPT68:MPT83 MZP68:MZP83 NJL68:NJL83 NTH68:NTH83 ODD68:ODD83 OMZ68:OMZ83 OWV68:OWV83 PGR68:PGR83 PQN68:PQN83 QAJ68:QAJ83 QKF68:QKF83 QUB68:QUB83 RDX68:RDX83 RNT68:RNT83 RXP68:RXP83 SHL68:SHL83 SRH68:SRH83 TBD68:TBD83 TKZ68:TKZ83 TUV68:TUV83 UER68:UER83 UON68:UON83 UYJ68:UYJ83 VIF68:VIF83 VSB68:VSB83 WBX68:WBX83 WLT68:WLT83 WVP68:WVP83 I65576:I65591 JD65576:JD65591 SZ65576:SZ65591 ACV65576:ACV65591 AMR65576:AMR65591 AWN65576:AWN65591 BGJ65576:BGJ65591 BQF65576:BQF65591 CAB65576:CAB65591 CJX65576:CJX65591 CTT65576:CTT65591 DDP65576:DDP65591 DNL65576:DNL65591 DXH65576:DXH65591 EHD65576:EHD65591 EQZ65576:EQZ65591 FAV65576:FAV65591 FKR65576:FKR65591 FUN65576:FUN65591 GEJ65576:GEJ65591 GOF65576:GOF65591 GYB65576:GYB65591 HHX65576:HHX65591 HRT65576:HRT65591 IBP65576:IBP65591 ILL65576:ILL65591 IVH65576:IVH65591 JFD65576:JFD65591 JOZ65576:JOZ65591 JYV65576:JYV65591 KIR65576:KIR65591 KSN65576:KSN65591 LCJ65576:LCJ65591 LMF65576:LMF65591 LWB65576:LWB65591 MFX65576:MFX65591 MPT65576:MPT65591 MZP65576:MZP65591 NJL65576:NJL65591 NTH65576:NTH65591 ODD65576:ODD65591 OMZ65576:OMZ65591 OWV65576:OWV65591 PGR65576:PGR65591 PQN65576:PQN65591 QAJ65576:QAJ65591 QKF65576:QKF65591 QUB65576:QUB65591 RDX65576:RDX65591 RNT65576:RNT65591 RXP65576:RXP65591 SHL65576:SHL65591 SRH65576:SRH65591 TBD65576:TBD65591 TKZ65576:TKZ65591 TUV65576:TUV65591 UER65576:UER65591 UON65576:UON65591 UYJ65576:UYJ65591 VIF65576:VIF65591 VSB65576:VSB65591 WBX65576:WBX65591 WLT65576:WLT65591 WVP65576:WVP65591 I131112:I131127 JD131112:JD131127 SZ131112:SZ131127 ACV131112:ACV131127 AMR131112:AMR131127 AWN131112:AWN131127 BGJ131112:BGJ131127 BQF131112:BQF131127 CAB131112:CAB131127 CJX131112:CJX131127 CTT131112:CTT131127 DDP131112:DDP131127 DNL131112:DNL131127 DXH131112:DXH131127 EHD131112:EHD131127 EQZ131112:EQZ131127 FAV131112:FAV131127 FKR131112:FKR131127 FUN131112:FUN131127 GEJ131112:GEJ131127 GOF131112:GOF131127 GYB131112:GYB131127 HHX131112:HHX131127 HRT131112:HRT131127 IBP131112:IBP131127 ILL131112:ILL131127 IVH131112:IVH131127 JFD131112:JFD131127 JOZ131112:JOZ131127 JYV131112:JYV131127 KIR131112:KIR131127 KSN131112:KSN131127 LCJ131112:LCJ131127 LMF131112:LMF131127 LWB131112:LWB131127 MFX131112:MFX131127 MPT131112:MPT131127 MZP131112:MZP131127 NJL131112:NJL131127 NTH131112:NTH131127 ODD131112:ODD131127 OMZ131112:OMZ131127 OWV131112:OWV131127 PGR131112:PGR131127 PQN131112:PQN131127 QAJ131112:QAJ131127 QKF131112:QKF131127 QUB131112:QUB131127 RDX131112:RDX131127 RNT131112:RNT131127 RXP131112:RXP131127 SHL131112:SHL131127 SRH131112:SRH131127 TBD131112:TBD131127 TKZ131112:TKZ131127 TUV131112:TUV131127 UER131112:UER131127 UON131112:UON131127 UYJ131112:UYJ131127 VIF131112:VIF131127 VSB131112:VSB131127 WBX131112:WBX131127 WLT131112:WLT131127 WVP131112:WVP131127 I196648:I196663 JD196648:JD196663 SZ196648:SZ196663 ACV196648:ACV196663 AMR196648:AMR196663 AWN196648:AWN196663 BGJ196648:BGJ196663 BQF196648:BQF196663 CAB196648:CAB196663 CJX196648:CJX196663 CTT196648:CTT196663 DDP196648:DDP196663 DNL196648:DNL196663 DXH196648:DXH196663 EHD196648:EHD196663 EQZ196648:EQZ196663 FAV196648:FAV196663 FKR196648:FKR196663 FUN196648:FUN196663 GEJ196648:GEJ196663 GOF196648:GOF196663 GYB196648:GYB196663 HHX196648:HHX196663 HRT196648:HRT196663 IBP196648:IBP196663 ILL196648:ILL196663 IVH196648:IVH196663 JFD196648:JFD196663 JOZ196648:JOZ196663 JYV196648:JYV196663 KIR196648:KIR196663 KSN196648:KSN196663 LCJ196648:LCJ196663 LMF196648:LMF196663 LWB196648:LWB196663 MFX196648:MFX196663 MPT196648:MPT196663 MZP196648:MZP196663 NJL196648:NJL196663 NTH196648:NTH196663 ODD196648:ODD196663 OMZ196648:OMZ196663 OWV196648:OWV196663 PGR196648:PGR196663 PQN196648:PQN196663 QAJ196648:QAJ196663 QKF196648:QKF196663 QUB196648:QUB196663 RDX196648:RDX196663 RNT196648:RNT196663 RXP196648:RXP196663 SHL196648:SHL196663 SRH196648:SRH196663 TBD196648:TBD196663 TKZ196648:TKZ196663 TUV196648:TUV196663 UER196648:UER196663 UON196648:UON196663 UYJ196648:UYJ196663 VIF196648:VIF196663 VSB196648:VSB196663 WBX196648:WBX196663 WLT196648:WLT196663 WVP196648:WVP196663 I262184:I262199 JD262184:JD262199 SZ262184:SZ262199 ACV262184:ACV262199 AMR262184:AMR262199 AWN262184:AWN262199 BGJ262184:BGJ262199 BQF262184:BQF262199 CAB262184:CAB262199 CJX262184:CJX262199 CTT262184:CTT262199 DDP262184:DDP262199 DNL262184:DNL262199 DXH262184:DXH262199 EHD262184:EHD262199 EQZ262184:EQZ262199 FAV262184:FAV262199 FKR262184:FKR262199 FUN262184:FUN262199 GEJ262184:GEJ262199 GOF262184:GOF262199 GYB262184:GYB262199 HHX262184:HHX262199 HRT262184:HRT262199 IBP262184:IBP262199 ILL262184:ILL262199 IVH262184:IVH262199 JFD262184:JFD262199 JOZ262184:JOZ262199 JYV262184:JYV262199 KIR262184:KIR262199 KSN262184:KSN262199 LCJ262184:LCJ262199 LMF262184:LMF262199 LWB262184:LWB262199 MFX262184:MFX262199 MPT262184:MPT262199 MZP262184:MZP262199 NJL262184:NJL262199 NTH262184:NTH262199 ODD262184:ODD262199 OMZ262184:OMZ262199 OWV262184:OWV262199 PGR262184:PGR262199 PQN262184:PQN262199 QAJ262184:QAJ262199 QKF262184:QKF262199 QUB262184:QUB262199 RDX262184:RDX262199 RNT262184:RNT262199 RXP262184:RXP262199 SHL262184:SHL262199 SRH262184:SRH262199 TBD262184:TBD262199 TKZ262184:TKZ262199 TUV262184:TUV262199 UER262184:UER262199 UON262184:UON262199 UYJ262184:UYJ262199 VIF262184:VIF262199 VSB262184:VSB262199 WBX262184:WBX262199 WLT262184:WLT262199 WVP262184:WVP262199 I327720:I327735 JD327720:JD327735 SZ327720:SZ327735 ACV327720:ACV327735 AMR327720:AMR327735 AWN327720:AWN327735 BGJ327720:BGJ327735 BQF327720:BQF327735 CAB327720:CAB327735 CJX327720:CJX327735 CTT327720:CTT327735 DDP327720:DDP327735 DNL327720:DNL327735 DXH327720:DXH327735 EHD327720:EHD327735 EQZ327720:EQZ327735 FAV327720:FAV327735 FKR327720:FKR327735 FUN327720:FUN327735 GEJ327720:GEJ327735 GOF327720:GOF327735 GYB327720:GYB327735 HHX327720:HHX327735 HRT327720:HRT327735 IBP327720:IBP327735 ILL327720:ILL327735 IVH327720:IVH327735 JFD327720:JFD327735 JOZ327720:JOZ327735 JYV327720:JYV327735 KIR327720:KIR327735 KSN327720:KSN327735 LCJ327720:LCJ327735 LMF327720:LMF327735 LWB327720:LWB327735 MFX327720:MFX327735 MPT327720:MPT327735 MZP327720:MZP327735 NJL327720:NJL327735 NTH327720:NTH327735 ODD327720:ODD327735 OMZ327720:OMZ327735 OWV327720:OWV327735 PGR327720:PGR327735 PQN327720:PQN327735 QAJ327720:QAJ327735 QKF327720:QKF327735 QUB327720:QUB327735 RDX327720:RDX327735 RNT327720:RNT327735 RXP327720:RXP327735 SHL327720:SHL327735 SRH327720:SRH327735 TBD327720:TBD327735 TKZ327720:TKZ327735 TUV327720:TUV327735 UER327720:UER327735 UON327720:UON327735 UYJ327720:UYJ327735 VIF327720:VIF327735 VSB327720:VSB327735 WBX327720:WBX327735 WLT327720:WLT327735 WVP327720:WVP327735 I393256:I393271 JD393256:JD393271 SZ393256:SZ393271 ACV393256:ACV393271 AMR393256:AMR393271 AWN393256:AWN393271 BGJ393256:BGJ393271 BQF393256:BQF393271 CAB393256:CAB393271 CJX393256:CJX393271 CTT393256:CTT393271 DDP393256:DDP393271 DNL393256:DNL393271 DXH393256:DXH393271 EHD393256:EHD393271 EQZ393256:EQZ393271 FAV393256:FAV393271 FKR393256:FKR393271 FUN393256:FUN393271 GEJ393256:GEJ393271 GOF393256:GOF393271 GYB393256:GYB393271 HHX393256:HHX393271 HRT393256:HRT393271 IBP393256:IBP393271 ILL393256:ILL393271 IVH393256:IVH393271 JFD393256:JFD393271 JOZ393256:JOZ393271 JYV393256:JYV393271 KIR393256:KIR393271 KSN393256:KSN393271 LCJ393256:LCJ393271 LMF393256:LMF393271 LWB393256:LWB393271 MFX393256:MFX393271 MPT393256:MPT393271 MZP393256:MZP393271 NJL393256:NJL393271 NTH393256:NTH393271 ODD393256:ODD393271 OMZ393256:OMZ393271 OWV393256:OWV393271 PGR393256:PGR393271 PQN393256:PQN393271 QAJ393256:QAJ393271 QKF393256:QKF393271 QUB393256:QUB393271 RDX393256:RDX393271 RNT393256:RNT393271 RXP393256:RXP393271 SHL393256:SHL393271 SRH393256:SRH393271 TBD393256:TBD393271 TKZ393256:TKZ393271 TUV393256:TUV393271 UER393256:UER393271 UON393256:UON393271 UYJ393256:UYJ393271 VIF393256:VIF393271 VSB393256:VSB393271 WBX393256:WBX393271 WLT393256:WLT393271 WVP393256:WVP393271 I458792:I458807 JD458792:JD458807 SZ458792:SZ458807 ACV458792:ACV458807 AMR458792:AMR458807 AWN458792:AWN458807 BGJ458792:BGJ458807 BQF458792:BQF458807 CAB458792:CAB458807 CJX458792:CJX458807 CTT458792:CTT458807 DDP458792:DDP458807 DNL458792:DNL458807 DXH458792:DXH458807 EHD458792:EHD458807 EQZ458792:EQZ458807 FAV458792:FAV458807 FKR458792:FKR458807 FUN458792:FUN458807 GEJ458792:GEJ458807 GOF458792:GOF458807 GYB458792:GYB458807 HHX458792:HHX458807 HRT458792:HRT458807 IBP458792:IBP458807 ILL458792:ILL458807 IVH458792:IVH458807 JFD458792:JFD458807 JOZ458792:JOZ458807 JYV458792:JYV458807 KIR458792:KIR458807 KSN458792:KSN458807 LCJ458792:LCJ458807 LMF458792:LMF458807 LWB458792:LWB458807 MFX458792:MFX458807 MPT458792:MPT458807 MZP458792:MZP458807 NJL458792:NJL458807 NTH458792:NTH458807 ODD458792:ODD458807 OMZ458792:OMZ458807 OWV458792:OWV458807 PGR458792:PGR458807 PQN458792:PQN458807 QAJ458792:QAJ458807 QKF458792:QKF458807 QUB458792:QUB458807 RDX458792:RDX458807 RNT458792:RNT458807 RXP458792:RXP458807 SHL458792:SHL458807 SRH458792:SRH458807 TBD458792:TBD458807 TKZ458792:TKZ458807 TUV458792:TUV458807 UER458792:UER458807 UON458792:UON458807 UYJ458792:UYJ458807 VIF458792:VIF458807 VSB458792:VSB458807 WBX458792:WBX458807 WLT458792:WLT458807 WVP458792:WVP458807 I524328:I524343 JD524328:JD524343 SZ524328:SZ524343 ACV524328:ACV524343 AMR524328:AMR524343 AWN524328:AWN524343 BGJ524328:BGJ524343 BQF524328:BQF524343 CAB524328:CAB524343 CJX524328:CJX524343 CTT524328:CTT524343 DDP524328:DDP524343 DNL524328:DNL524343 DXH524328:DXH524343 EHD524328:EHD524343 EQZ524328:EQZ524343 FAV524328:FAV524343 FKR524328:FKR524343 FUN524328:FUN524343 GEJ524328:GEJ524343 GOF524328:GOF524343 GYB524328:GYB524343 HHX524328:HHX524343 HRT524328:HRT524343 IBP524328:IBP524343 ILL524328:ILL524343 IVH524328:IVH524343 JFD524328:JFD524343 JOZ524328:JOZ524343 JYV524328:JYV524343 KIR524328:KIR524343 KSN524328:KSN524343 LCJ524328:LCJ524343 LMF524328:LMF524343 LWB524328:LWB524343 MFX524328:MFX524343 MPT524328:MPT524343 MZP524328:MZP524343 NJL524328:NJL524343 NTH524328:NTH524343 ODD524328:ODD524343 OMZ524328:OMZ524343 OWV524328:OWV524343 PGR524328:PGR524343 PQN524328:PQN524343 QAJ524328:QAJ524343 QKF524328:QKF524343 QUB524328:QUB524343 RDX524328:RDX524343 RNT524328:RNT524343 RXP524328:RXP524343 SHL524328:SHL524343 SRH524328:SRH524343 TBD524328:TBD524343 TKZ524328:TKZ524343 TUV524328:TUV524343 UER524328:UER524343 UON524328:UON524343 UYJ524328:UYJ524343 VIF524328:VIF524343 VSB524328:VSB524343 WBX524328:WBX524343 WLT524328:WLT524343 WVP524328:WVP524343 I589864:I589879 JD589864:JD589879 SZ589864:SZ589879 ACV589864:ACV589879 AMR589864:AMR589879 AWN589864:AWN589879 BGJ589864:BGJ589879 BQF589864:BQF589879 CAB589864:CAB589879 CJX589864:CJX589879 CTT589864:CTT589879 DDP589864:DDP589879 DNL589864:DNL589879 DXH589864:DXH589879 EHD589864:EHD589879 EQZ589864:EQZ589879 FAV589864:FAV589879 FKR589864:FKR589879 FUN589864:FUN589879 GEJ589864:GEJ589879 GOF589864:GOF589879 GYB589864:GYB589879 HHX589864:HHX589879 HRT589864:HRT589879 IBP589864:IBP589879 ILL589864:ILL589879 IVH589864:IVH589879 JFD589864:JFD589879 JOZ589864:JOZ589879 JYV589864:JYV589879 KIR589864:KIR589879 KSN589864:KSN589879 LCJ589864:LCJ589879 LMF589864:LMF589879 LWB589864:LWB589879 MFX589864:MFX589879 MPT589864:MPT589879 MZP589864:MZP589879 NJL589864:NJL589879 NTH589864:NTH589879 ODD589864:ODD589879 OMZ589864:OMZ589879 OWV589864:OWV589879 PGR589864:PGR589879 PQN589864:PQN589879 QAJ589864:QAJ589879 QKF589864:QKF589879 QUB589864:QUB589879 RDX589864:RDX589879 RNT589864:RNT589879 RXP589864:RXP589879 SHL589864:SHL589879 SRH589864:SRH589879 TBD589864:TBD589879 TKZ589864:TKZ589879 TUV589864:TUV589879 UER589864:UER589879 UON589864:UON589879 UYJ589864:UYJ589879 VIF589864:VIF589879 VSB589864:VSB589879 WBX589864:WBX589879 WLT589864:WLT589879 WVP589864:WVP589879 I655400:I655415 JD655400:JD655415 SZ655400:SZ655415 ACV655400:ACV655415 AMR655400:AMR655415 AWN655400:AWN655415 BGJ655400:BGJ655415 BQF655400:BQF655415 CAB655400:CAB655415 CJX655400:CJX655415 CTT655400:CTT655415 DDP655400:DDP655415 DNL655400:DNL655415 DXH655400:DXH655415 EHD655400:EHD655415 EQZ655400:EQZ655415 FAV655400:FAV655415 FKR655400:FKR655415 FUN655400:FUN655415 GEJ655400:GEJ655415 GOF655400:GOF655415 GYB655400:GYB655415 HHX655400:HHX655415 HRT655400:HRT655415 IBP655400:IBP655415 ILL655400:ILL655415 IVH655400:IVH655415 JFD655400:JFD655415 JOZ655400:JOZ655415 JYV655400:JYV655415 KIR655400:KIR655415 KSN655400:KSN655415 LCJ655400:LCJ655415 LMF655400:LMF655415 LWB655400:LWB655415 MFX655400:MFX655415 MPT655400:MPT655415 MZP655400:MZP655415 NJL655400:NJL655415 NTH655400:NTH655415 ODD655400:ODD655415 OMZ655400:OMZ655415 OWV655400:OWV655415 PGR655400:PGR655415 PQN655400:PQN655415 QAJ655400:QAJ655415 QKF655400:QKF655415 QUB655400:QUB655415 RDX655400:RDX655415 RNT655400:RNT655415 RXP655400:RXP655415 SHL655400:SHL655415 SRH655400:SRH655415 TBD655400:TBD655415 TKZ655400:TKZ655415 TUV655400:TUV655415 UER655400:UER655415 UON655400:UON655415 UYJ655400:UYJ655415 VIF655400:VIF655415 VSB655400:VSB655415 WBX655400:WBX655415 WLT655400:WLT655415 WVP655400:WVP655415 I720936:I720951 JD720936:JD720951 SZ720936:SZ720951 ACV720936:ACV720951 AMR720936:AMR720951 AWN720936:AWN720951 BGJ720936:BGJ720951 BQF720936:BQF720951 CAB720936:CAB720951 CJX720936:CJX720951 CTT720936:CTT720951 DDP720936:DDP720951 DNL720936:DNL720951 DXH720936:DXH720951 EHD720936:EHD720951 EQZ720936:EQZ720951 FAV720936:FAV720951 FKR720936:FKR720951 FUN720936:FUN720951 GEJ720936:GEJ720951 GOF720936:GOF720951 GYB720936:GYB720951 HHX720936:HHX720951 HRT720936:HRT720951 IBP720936:IBP720951 ILL720936:ILL720951 IVH720936:IVH720951 JFD720936:JFD720951 JOZ720936:JOZ720951 JYV720936:JYV720951 KIR720936:KIR720951 KSN720936:KSN720951 LCJ720936:LCJ720951 LMF720936:LMF720951 LWB720936:LWB720951 MFX720936:MFX720951 MPT720936:MPT720951 MZP720936:MZP720951 NJL720936:NJL720951 NTH720936:NTH720951 ODD720936:ODD720951 OMZ720936:OMZ720951 OWV720936:OWV720951 PGR720936:PGR720951 PQN720936:PQN720951 QAJ720936:QAJ720951 QKF720936:QKF720951 QUB720936:QUB720951 RDX720936:RDX720951 RNT720936:RNT720951 RXP720936:RXP720951 SHL720936:SHL720951 SRH720936:SRH720951 TBD720936:TBD720951 TKZ720936:TKZ720951 TUV720936:TUV720951 UER720936:UER720951 UON720936:UON720951 UYJ720936:UYJ720951 VIF720936:VIF720951 VSB720936:VSB720951 WBX720936:WBX720951 WLT720936:WLT720951 WVP720936:WVP720951 I786472:I786487 JD786472:JD786487 SZ786472:SZ786487 ACV786472:ACV786487 AMR786472:AMR786487 AWN786472:AWN786487 BGJ786472:BGJ786487 BQF786472:BQF786487 CAB786472:CAB786487 CJX786472:CJX786487 CTT786472:CTT786487 DDP786472:DDP786487 DNL786472:DNL786487 DXH786472:DXH786487 EHD786472:EHD786487 EQZ786472:EQZ786487 FAV786472:FAV786487 FKR786472:FKR786487 FUN786472:FUN786487 GEJ786472:GEJ786487 GOF786472:GOF786487 GYB786472:GYB786487 HHX786472:HHX786487 HRT786472:HRT786487 IBP786472:IBP786487 ILL786472:ILL786487 IVH786472:IVH786487 JFD786472:JFD786487 JOZ786472:JOZ786487 JYV786472:JYV786487 KIR786472:KIR786487 KSN786472:KSN786487 LCJ786472:LCJ786487 LMF786472:LMF786487 LWB786472:LWB786487 MFX786472:MFX786487 MPT786472:MPT786487 MZP786472:MZP786487 NJL786472:NJL786487 NTH786472:NTH786487 ODD786472:ODD786487 OMZ786472:OMZ786487 OWV786472:OWV786487 PGR786472:PGR786487 PQN786472:PQN786487 QAJ786472:QAJ786487 QKF786472:QKF786487 QUB786472:QUB786487 RDX786472:RDX786487 RNT786472:RNT786487 RXP786472:RXP786487 SHL786472:SHL786487 SRH786472:SRH786487 TBD786472:TBD786487 TKZ786472:TKZ786487 TUV786472:TUV786487 UER786472:UER786487 UON786472:UON786487 UYJ786472:UYJ786487 VIF786472:VIF786487 VSB786472:VSB786487 WBX786472:WBX786487 WLT786472:WLT786487 WVP786472:WVP786487 I852008:I852023 JD852008:JD852023 SZ852008:SZ852023 ACV852008:ACV852023 AMR852008:AMR852023 AWN852008:AWN852023 BGJ852008:BGJ852023 BQF852008:BQF852023 CAB852008:CAB852023 CJX852008:CJX852023 CTT852008:CTT852023 DDP852008:DDP852023 DNL852008:DNL852023 DXH852008:DXH852023 EHD852008:EHD852023 EQZ852008:EQZ852023 FAV852008:FAV852023 FKR852008:FKR852023 FUN852008:FUN852023 GEJ852008:GEJ852023 GOF852008:GOF852023 GYB852008:GYB852023 HHX852008:HHX852023 HRT852008:HRT852023 IBP852008:IBP852023 ILL852008:ILL852023 IVH852008:IVH852023 JFD852008:JFD852023 JOZ852008:JOZ852023 JYV852008:JYV852023 KIR852008:KIR852023 KSN852008:KSN852023 LCJ852008:LCJ852023 LMF852008:LMF852023 LWB852008:LWB852023 MFX852008:MFX852023 MPT852008:MPT852023 MZP852008:MZP852023 NJL852008:NJL852023 NTH852008:NTH852023 ODD852008:ODD852023 OMZ852008:OMZ852023 OWV852008:OWV852023 PGR852008:PGR852023 PQN852008:PQN852023 QAJ852008:QAJ852023 QKF852008:QKF852023 QUB852008:QUB852023 RDX852008:RDX852023 RNT852008:RNT852023 RXP852008:RXP852023 SHL852008:SHL852023 SRH852008:SRH852023 TBD852008:TBD852023 TKZ852008:TKZ852023 TUV852008:TUV852023 UER852008:UER852023 UON852008:UON852023 UYJ852008:UYJ852023 VIF852008:VIF852023 VSB852008:VSB852023 WBX852008:WBX852023 WLT852008:WLT852023 WVP852008:WVP852023 I917544:I917559 JD917544:JD917559 SZ917544:SZ917559 ACV917544:ACV917559 AMR917544:AMR917559 AWN917544:AWN917559 BGJ917544:BGJ917559 BQF917544:BQF917559 CAB917544:CAB917559 CJX917544:CJX917559 CTT917544:CTT917559 DDP917544:DDP917559 DNL917544:DNL917559 DXH917544:DXH917559 EHD917544:EHD917559 EQZ917544:EQZ917559 FAV917544:FAV917559 FKR917544:FKR917559 FUN917544:FUN917559 GEJ917544:GEJ917559 GOF917544:GOF917559 GYB917544:GYB917559 HHX917544:HHX917559 HRT917544:HRT917559 IBP917544:IBP917559 ILL917544:ILL917559 IVH917544:IVH917559 JFD917544:JFD917559 JOZ917544:JOZ917559 JYV917544:JYV917559 KIR917544:KIR917559 KSN917544:KSN917559 LCJ917544:LCJ917559 LMF917544:LMF917559 LWB917544:LWB917559 MFX917544:MFX917559 MPT917544:MPT917559 MZP917544:MZP917559 NJL917544:NJL917559 NTH917544:NTH917559 ODD917544:ODD917559 OMZ917544:OMZ917559 OWV917544:OWV917559 PGR917544:PGR917559 PQN917544:PQN917559 QAJ917544:QAJ917559 QKF917544:QKF917559 QUB917544:QUB917559 RDX917544:RDX917559 RNT917544:RNT917559 RXP917544:RXP917559 SHL917544:SHL917559 SRH917544:SRH917559 TBD917544:TBD917559 TKZ917544:TKZ917559 TUV917544:TUV917559 UER917544:UER917559 UON917544:UON917559 UYJ917544:UYJ917559 VIF917544:VIF917559 VSB917544:VSB917559 WBX917544:WBX917559 WLT917544:WLT917559 WVP917544:WVP917559 I983080:I983095 JD983080:JD983095 SZ983080:SZ983095 ACV983080:ACV983095 AMR983080:AMR983095 AWN983080:AWN983095 BGJ983080:BGJ983095 BQF983080:BQF983095 CAB983080:CAB983095 CJX983080:CJX983095 CTT983080:CTT983095 DDP983080:DDP983095 DNL983080:DNL983095 DXH983080:DXH983095 EHD983080:EHD983095 EQZ983080:EQZ983095 FAV983080:FAV983095 FKR983080:FKR983095 FUN983080:FUN983095 GEJ983080:GEJ983095 GOF983080:GOF983095 GYB983080:GYB983095 HHX983080:HHX983095 HRT983080:HRT983095 IBP983080:IBP983095 ILL983080:ILL983095 IVH983080:IVH983095 JFD983080:JFD983095 JOZ983080:JOZ983095 JYV983080:JYV983095 KIR983080:KIR983095 KSN983080:KSN983095 LCJ983080:LCJ983095 LMF983080:LMF983095 LWB983080:LWB983095 MFX983080:MFX983095 MPT983080:MPT983095 MZP983080:MZP983095 NJL983080:NJL983095 NTH983080:NTH983095 ODD983080:ODD983095 OMZ983080:OMZ983095 OWV983080:OWV983095 PGR983080:PGR983095 PQN983080:PQN983095 QAJ983080:QAJ983095 QKF983080:QKF983095 QUB983080:QUB983095 RDX983080:RDX983095 RNT983080:RNT983095 RXP983080:RXP983095 SHL983080:SHL983095 SRH983080:SRH983095 TBD983080:TBD983095 TKZ983080:TKZ983095 TUV983080:TUV983095 UER983080:UER983095 UON983080:UON983095 UYJ983080:UYJ983095 VIF983080:VIF983095 VSB983080:VSB983095 WBX983080:WBX983095 WLT983080:WLT983095 WVP983080:WVP983095 TKZ93:TKZ94 JD93:JD94 SZ93:SZ94 ACV93:ACV94 AMR93:AMR94 AWN93:AWN94 BGJ93:BGJ94 BQF93:BQF94 CAB93:CAB94 CJX93:CJX94 CTT93:CTT94 DDP93:DDP94 DNL93:DNL94 DXH93:DXH94 EHD93:EHD94 EQZ93:EQZ94 FAV93:FAV94 FKR93:FKR94 FUN93:FUN94 GEJ93:GEJ94 GOF93:GOF94 GYB93:GYB94 HHX93:HHX94 HRT93:HRT94 IBP93:IBP94 ILL93:ILL94 IVH93:IVH94 JFD93:JFD94 JOZ93:JOZ94 JYV93:JYV94 KIR93:KIR94 KSN93:KSN94 LCJ93:LCJ94 LMF93:LMF94 LWB93:LWB94 MFX93:MFX94 MPT93:MPT94 MZP93:MZP94 NJL93:NJL94 NTH93:NTH94 ODD93:ODD94 OMZ93:OMZ94 OWV93:OWV94 PGR93:PGR94 PQN93:PQN94 QAJ93:QAJ94 QKF93:QKF94 QUB93:QUB94 RDX93:RDX94 RNT93:RNT94 RXP93:RXP94 JD90:JD91 SZ90:SZ91 ACV90:ACV91 AMR90:AMR91 AWN90:AWN91 BGJ90:BGJ91 BQF90:BQF91 CAB90:CAB91 CJX90:CJX91 CTT90:CTT91 DDP90:DDP91 DNL90:DNL91 DXH90:DXH91 EHD90:EHD91 EQZ90:EQZ91 FAV90:FAV91 FKR90:FKR91 FUN90:FUN91 GEJ90:GEJ91 GOF90:GOF91 GYB90:GYB91 HHX90:HHX91 HRT90:HRT91 IBP90:IBP91 ILL90:ILL91 IVH90:IVH91 JFD90:JFD91 JOZ90:JOZ91 JYV90:JYV91 KIR90:KIR91 KSN90:KSN91 LCJ90:LCJ91 LMF90:LMF91 LWB90:LWB91 MFX90:MFX91 MPT90:MPT91 MZP90:MZP91 NJL90:NJL91 NTH90:NTH91 ODD90:ODD91 OMZ90:OMZ91 OWV90:OWV91 PGR90:PGR91 PQN90:PQN91 QAJ90:QAJ91 QKF90:QKF91 QUB90:QUB91 RDX90:RDX91 RNT90:RNT91 RXP90:RXP91 SHL90:SHL91 SRH90:SRH91 TBD90:TBD91 TKZ90:TKZ91 TUV90:TUV91 UER90:UER91 UON90:UON91 UYJ90:UYJ91 VIF90:VIF91 VSB90:VSB91 WBX90:WBX91 WLT90:WLT91 WVP90:WVP91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D52"/>
  <sheetViews>
    <sheetView showGridLines="0" zoomScale="75" zoomScaleNormal="75" workbookViewId="0">
      <selection activeCell="N26" sqref="N26"/>
    </sheetView>
  </sheetViews>
  <sheetFormatPr defaultColWidth="9" defaultRowHeight="24" customHeight="1" x14ac:dyDescent="0.4"/>
  <cols>
    <col min="1" max="1" width="3.875" style="315" customWidth="1"/>
    <col min="2" max="3" width="9" style="315"/>
    <col min="4" max="4" width="10.625" style="315" customWidth="1"/>
    <col min="5" max="5" width="11.875" style="315" customWidth="1"/>
    <col min="6" max="6" width="6.625" style="315" customWidth="1"/>
    <col min="7" max="7" width="16.25" style="315" customWidth="1"/>
    <col min="8" max="8" width="6.625" style="315" customWidth="1"/>
    <col min="9" max="9" width="5.625" style="315" customWidth="1"/>
    <col min="10" max="11" width="9" style="315"/>
    <col min="12" max="12" width="10.625" style="315" customWidth="1"/>
    <col min="13" max="13" width="26.75" style="315" customWidth="1"/>
    <col min="14" max="14" width="11.875" style="315" customWidth="1"/>
    <col min="15" max="15" width="6.625" style="315" customWidth="1"/>
    <col min="16" max="16" width="16.25" style="315" customWidth="1"/>
    <col min="17" max="17" width="6.625" style="315" customWidth="1"/>
    <col min="18" max="18" width="5.625" style="315" customWidth="1"/>
    <col min="19" max="20" width="9" style="315"/>
    <col min="21" max="21" width="10.625" style="315" customWidth="1"/>
    <col min="22" max="22" width="46" style="315" customWidth="1"/>
    <col min="23" max="23" width="11.875" style="315" customWidth="1"/>
    <col min="24" max="24" width="6.625" style="315" customWidth="1"/>
    <col min="25" max="25" width="16.25" style="315" customWidth="1"/>
    <col min="26" max="26" width="6.625" style="315" customWidth="1"/>
    <col min="27" max="16384" width="9" style="315"/>
  </cols>
  <sheetData>
    <row r="1" spans="1:52" ht="24" customHeight="1" thickBot="1" x14ac:dyDescent="0.45"/>
    <row r="2" spans="1:52" s="317" customFormat="1" ht="24" customHeight="1" x14ac:dyDescent="0.4">
      <c r="A2" s="316"/>
      <c r="B2" s="664" t="s">
        <v>2513</v>
      </c>
      <c r="C2" s="665"/>
      <c r="D2" s="665"/>
      <c r="E2" s="665"/>
      <c r="F2" s="665"/>
      <c r="G2" s="665"/>
      <c r="H2" s="666"/>
      <c r="J2" s="664" t="s">
        <v>2513</v>
      </c>
      <c r="K2" s="665"/>
      <c r="L2" s="665"/>
      <c r="M2" s="665"/>
      <c r="N2" s="665"/>
      <c r="O2" s="665"/>
      <c r="P2" s="665"/>
      <c r="Q2" s="666"/>
      <c r="S2" s="670" t="s">
        <v>2513</v>
      </c>
      <c r="T2" s="671"/>
      <c r="U2" s="671"/>
      <c r="V2" s="671"/>
      <c r="W2" s="671"/>
      <c r="X2" s="671"/>
      <c r="Y2" s="671"/>
      <c r="Z2" s="672"/>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row>
    <row r="3" spans="1:52" s="317" customFormat="1" ht="24" customHeight="1" thickBot="1" x14ac:dyDescent="0.45">
      <c r="A3" s="316"/>
      <c r="B3" s="667"/>
      <c r="C3" s="668"/>
      <c r="D3" s="668"/>
      <c r="E3" s="668"/>
      <c r="F3" s="668"/>
      <c r="G3" s="668"/>
      <c r="H3" s="669"/>
      <c r="J3" s="667"/>
      <c r="K3" s="668"/>
      <c r="L3" s="668"/>
      <c r="M3" s="668"/>
      <c r="N3" s="668"/>
      <c r="O3" s="668"/>
      <c r="P3" s="668"/>
      <c r="Q3" s="669"/>
      <c r="S3" s="673"/>
      <c r="T3" s="674"/>
      <c r="U3" s="674"/>
      <c r="V3" s="674"/>
      <c r="W3" s="674"/>
      <c r="X3" s="674"/>
      <c r="Y3" s="674"/>
      <c r="Z3" s="675"/>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row>
    <row r="4" spans="1:52" s="317" customFormat="1" ht="24" customHeight="1" thickBot="1" x14ac:dyDescent="0.45">
      <c r="A4" s="316"/>
      <c r="B4" s="676" t="s">
        <v>2514</v>
      </c>
      <c r="C4" s="677"/>
      <c r="D4" s="677"/>
      <c r="E4" s="678" t="s">
        <v>2597</v>
      </c>
      <c r="F4" s="679"/>
      <c r="G4" s="678" t="s">
        <v>2515</v>
      </c>
      <c r="H4" s="679"/>
      <c r="J4" s="676" t="s">
        <v>2514</v>
      </c>
      <c r="K4" s="677"/>
      <c r="L4" s="677"/>
      <c r="M4" s="680"/>
      <c r="N4" s="678" t="s">
        <v>2597</v>
      </c>
      <c r="O4" s="681"/>
      <c r="P4" s="678" t="s">
        <v>2515</v>
      </c>
      <c r="Q4" s="679"/>
      <c r="S4" s="676" t="s">
        <v>2514</v>
      </c>
      <c r="T4" s="677"/>
      <c r="U4" s="677"/>
      <c r="V4" s="677"/>
      <c r="W4" s="678" t="s">
        <v>2597</v>
      </c>
      <c r="X4" s="681"/>
      <c r="Y4" s="678" t="s">
        <v>2515</v>
      </c>
      <c r="Z4" s="679"/>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row>
    <row r="5" spans="1:52" s="317" customFormat="1" ht="24" customHeight="1" x14ac:dyDescent="0.5">
      <c r="A5" s="316"/>
      <c r="B5" s="682" t="s">
        <v>2516</v>
      </c>
      <c r="C5" s="683"/>
      <c r="D5" s="683"/>
      <c r="E5" s="304"/>
      <c r="F5" s="684" t="s">
        <v>2517</v>
      </c>
      <c r="G5" s="305"/>
      <c r="H5" s="684" t="s">
        <v>2518</v>
      </c>
      <c r="J5" s="686" t="s">
        <v>2519</v>
      </c>
      <c r="K5" s="689" t="s">
        <v>2520</v>
      </c>
      <c r="L5" s="690"/>
      <c r="M5" s="691"/>
      <c r="N5" s="319"/>
      <c r="O5" s="320"/>
      <c r="P5" s="321"/>
      <c r="Q5" s="322"/>
      <c r="S5" s="686" t="s">
        <v>2521</v>
      </c>
      <c r="T5" s="690" t="s">
        <v>2520</v>
      </c>
      <c r="U5" s="690"/>
      <c r="V5" s="691"/>
      <c r="W5" s="323"/>
      <c r="X5" s="324"/>
      <c r="Y5" s="325"/>
      <c r="Z5" s="326"/>
      <c r="AA5" s="318"/>
      <c r="AB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row>
    <row r="6" spans="1:52" s="317" customFormat="1" ht="24" customHeight="1" thickBot="1" x14ac:dyDescent="0.55000000000000004">
      <c r="A6" s="316"/>
      <c r="B6" s="327"/>
      <c r="C6" s="328"/>
      <c r="D6" s="329">
        <v>5000</v>
      </c>
      <c r="E6" s="330">
        <f>COUNTA(申込シート!$K$10:$K$136)</f>
        <v>0</v>
      </c>
      <c r="F6" s="685"/>
      <c r="G6" s="331">
        <f>D6*E6</f>
        <v>0</v>
      </c>
      <c r="H6" s="685"/>
      <c r="J6" s="687"/>
      <c r="K6" s="332" t="s">
        <v>2522</v>
      </c>
      <c r="M6" s="333"/>
      <c r="N6" s="334"/>
      <c r="O6" s="335"/>
      <c r="P6" s="336"/>
      <c r="Q6" s="337"/>
      <c r="S6" s="687"/>
      <c r="T6" s="332" t="s">
        <v>2523</v>
      </c>
      <c r="U6" s="316"/>
      <c r="V6" s="338"/>
      <c r="W6" s="339"/>
      <c r="X6" s="340"/>
      <c r="Y6" s="341"/>
      <c r="Z6" s="342"/>
      <c r="AA6" s="318"/>
      <c r="AB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row>
    <row r="7" spans="1:52" s="317" customFormat="1" ht="24" customHeight="1" x14ac:dyDescent="0.5">
      <c r="A7" s="316"/>
      <c r="B7" s="692" t="s">
        <v>2524</v>
      </c>
      <c r="C7" s="693"/>
      <c r="D7" s="693"/>
      <c r="E7" s="323"/>
      <c r="F7" s="684" t="s">
        <v>2517</v>
      </c>
      <c r="G7" s="305"/>
      <c r="H7" s="684" t="s">
        <v>2518</v>
      </c>
      <c r="J7" s="687"/>
      <c r="K7" s="343" t="s">
        <v>2525</v>
      </c>
      <c r="L7" s="344">
        <v>2500</v>
      </c>
      <c r="M7" s="345"/>
      <c r="N7" s="346">
        <f>COUNTIF(申込シート!$V$10:$V$136,予定費用!K7)</f>
        <v>0</v>
      </c>
      <c r="O7" s="347" t="s">
        <v>2526</v>
      </c>
      <c r="P7" s="348">
        <f>L7*N7</f>
        <v>0</v>
      </c>
      <c r="Q7" s="349" t="s">
        <v>2518</v>
      </c>
      <c r="S7" s="687"/>
      <c r="T7" s="343" t="s">
        <v>2527</v>
      </c>
      <c r="U7" s="344">
        <v>3800</v>
      </c>
      <c r="V7" s="350"/>
      <c r="W7" s="346">
        <f>COUNTIF(申込シート!$W$10:$W$136,予定費用!T7)</f>
        <v>0</v>
      </c>
      <c r="X7" s="351" t="s">
        <v>2526</v>
      </c>
      <c r="Y7" s="348">
        <f>U7*W7</f>
        <v>0</v>
      </c>
      <c r="Z7" s="352" t="s">
        <v>2518</v>
      </c>
      <c r="AA7" s="318"/>
      <c r="AB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row>
    <row r="8" spans="1:52" s="317" customFormat="1" ht="24" customHeight="1" thickBot="1" x14ac:dyDescent="0.55000000000000004">
      <c r="A8" s="316"/>
      <c r="B8" s="694"/>
      <c r="C8" s="695"/>
      <c r="D8" s="695"/>
      <c r="E8" s="330">
        <f>COUNTIF(申込シート!$P$10:$P$136,"✔")</f>
        <v>0</v>
      </c>
      <c r="F8" s="685"/>
      <c r="G8" s="331">
        <f>-D6*E8</f>
        <v>0</v>
      </c>
      <c r="H8" s="685"/>
      <c r="J8" s="687"/>
      <c r="K8" s="317" t="s">
        <v>2528</v>
      </c>
      <c r="M8" s="333"/>
      <c r="N8" s="353"/>
      <c r="O8" s="335"/>
      <c r="P8" s="341"/>
      <c r="Q8" s="337"/>
      <c r="S8" s="687"/>
      <c r="T8" s="354" t="s">
        <v>2529</v>
      </c>
      <c r="U8" s="355">
        <v>3800</v>
      </c>
      <c r="V8" s="356"/>
      <c r="W8" s="357">
        <f>COUNTIF(申込シート!$W$10:$W$136,予定費用!T8)</f>
        <v>0</v>
      </c>
      <c r="X8" s="358" t="s">
        <v>2526</v>
      </c>
      <c r="Y8" s="359">
        <f>U8*W8</f>
        <v>0</v>
      </c>
      <c r="Z8" s="360" t="s">
        <v>2518</v>
      </c>
      <c r="AA8" s="318"/>
      <c r="AB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row>
    <row r="9" spans="1:52" s="317" customFormat="1" ht="24" customHeight="1" x14ac:dyDescent="0.5">
      <c r="A9" s="316"/>
      <c r="B9" s="696" t="s">
        <v>2530</v>
      </c>
      <c r="C9" s="361" t="s">
        <v>2531</v>
      </c>
      <c r="D9" s="362"/>
      <c r="E9" s="323"/>
      <c r="F9" s="363"/>
      <c r="G9" s="325"/>
      <c r="H9" s="363"/>
      <c r="J9" s="687"/>
      <c r="K9" s="343" t="s">
        <v>2532</v>
      </c>
      <c r="L9" s="344">
        <v>700</v>
      </c>
      <c r="M9" s="345"/>
      <c r="N9" s="346">
        <f>COUNTIF(申込シート!$V$10:$V$136,予定費用!K9)</f>
        <v>0</v>
      </c>
      <c r="O9" s="347" t="s">
        <v>2526</v>
      </c>
      <c r="P9" s="364">
        <f>L9*N9</f>
        <v>0</v>
      </c>
      <c r="Q9" s="349" t="s">
        <v>2518</v>
      </c>
      <c r="S9" s="687"/>
      <c r="T9" s="702" t="s">
        <v>2533</v>
      </c>
      <c r="U9" s="703"/>
      <c r="V9" s="704"/>
      <c r="W9" s="365"/>
      <c r="X9" s="366"/>
      <c r="Y9" s="367"/>
      <c r="Z9" s="368"/>
      <c r="AI9" s="318"/>
      <c r="AJ9" s="318"/>
      <c r="AK9" s="318"/>
      <c r="AL9" s="318"/>
      <c r="AM9" s="318"/>
      <c r="AN9" s="318"/>
      <c r="AO9" s="318"/>
      <c r="AP9" s="318"/>
      <c r="AQ9" s="318"/>
      <c r="AR9" s="318"/>
      <c r="AS9" s="318"/>
      <c r="AT9" s="318"/>
      <c r="AU9" s="318"/>
      <c r="AV9" s="318"/>
      <c r="AW9" s="318"/>
      <c r="AX9" s="318"/>
      <c r="AY9" s="318"/>
      <c r="AZ9" s="318"/>
    </row>
    <row r="10" spans="1:52" s="317" customFormat="1" ht="24" customHeight="1" x14ac:dyDescent="0.5">
      <c r="A10" s="316"/>
      <c r="B10" s="697"/>
      <c r="C10" s="369"/>
      <c r="D10" s="370">
        <v>9700</v>
      </c>
      <c r="E10" s="371">
        <f>COUNTIF(申込シート!$R$10:$R$136,"〇")</f>
        <v>0</v>
      </c>
      <c r="F10" s="349" t="s">
        <v>2526</v>
      </c>
      <c r="G10" s="364">
        <f>D10*E10</f>
        <v>0</v>
      </c>
      <c r="H10" s="349" t="s">
        <v>2518</v>
      </c>
      <c r="J10" s="687"/>
      <c r="K10" s="372" t="s">
        <v>2534</v>
      </c>
      <c r="L10" s="373">
        <v>700</v>
      </c>
      <c r="M10" s="374"/>
      <c r="N10" s="346">
        <f>COUNTIF(申込シート!$V$10:$V$136,予定費用!K10)</f>
        <v>0</v>
      </c>
      <c r="O10" s="375" t="s">
        <v>2526</v>
      </c>
      <c r="P10" s="376">
        <f>L10*N10</f>
        <v>0</v>
      </c>
      <c r="Q10" s="377" t="s">
        <v>2518</v>
      </c>
      <c r="S10" s="687"/>
      <c r="T10" s="332" t="s">
        <v>2535</v>
      </c>
      <c r="U10" s="316"/>
      <c r="V10" s="338"/>
      <c r="W10" s="339"/>
      <c r="X10" s="340"/>
      <c r="Y10" s="341"/>
      <c r="Z10" s="342"/>
      <c r="AI10" s="318"/>
      <c r="AJ10" s="318"/>
      <c r="AK10" s="318"/>
      <c r="AL10" s="318"/>
      <c r="AM10" s="318"/>
      <c r="AN10" s="318"/>
      <c r="AO10" s="318"/>
      <c r="AP10" s="318"/>
      <c r="AQ10" s="318"/>
      <c r="AR10" s="318"/>
      <c r="AS10" s="318"/>
      <c r="AT10" s="318"/>
      <c r="AU10" s="318"/>
      <c r="AV10" s="318"/>
      <c r="AW10" s="318"/>
      <c r="AX10" s="318"/>
      <c r="AY10" s="318"/>
      <c r="AZ10" s="318"/>
    </row>
    <row r="11" spans="1:52" s="317" customFormat="1" ht="24" customHeight="1" x14ac:dyDescent="0.5">
      <c r="A11" s="316"/>
      <c r="B11" s="697"/>
      <c r="C11" s="378" t="s">
        <v>2536</v>
      </c>
      <c r="D11" s="379"/>
      <c r="E11" s="380"/>
      <c r="F11" s="381"/>
      <c r="G11" s="382"/>
      <c r="H11" s="381"/>
      <c r="J11" s="687"/>
      <c r="K11" s="383" t="s">
        <v>2537</v>
      </c>
      <c r="L11" s="384">
        <v>700</v>
      </c>
      <c r="M11" s="385"/>
      <c r="N11" s="346">
        <f>COUNTIF(申込シート!$V$10:$V$136,予定費用!K11)</f>
        <v>0</v>
      </c>
      <c r="O11" s="386" t="s">
        <v>2526</v>
      </c>
      <c r="P11" s="387">
        <f>L11*N11</f>
        <v>0</v>
      </c>
      <c r="Q11" s="388" t="s">
        <v>2518</v>
      </c>
      <c r="S11" s="687"/>
      <c r="T11" s="343" t="s">
        <v>2538</v>
      </c>
      <c r="U11" s="344">
        <v>3800</v>
      </c>
      <c r="V11" s="350"/>
      <c r="W11" s="346">
        <f>COUNTIF(申込シート!$W$10:$W$136,予定費用!T11)</f>
        <v>0</v>
      </c>
      <c r="X11" s="351" t="s">
        <v>2539</v>
      </c>
      <c r="Y11" s="348">
        <f>U11*W11</f>
        <v>0</v>
      </c>
      <c r="Z11" s="352" t="s">
        <v>2518</v>
      </c>
      <c r="AI11" s="318"/>
      <c r="AJ11" s="318"/>
      <c r="AK11" s="318"/>
      <c r="AL11" s="318"/>
      <c r="AM11" s="318"/>
      <c r="AN11" s="318"/>
      <c r="AO11" s="318"/>
      <c r="AP11" s="318"/>
      <c r="AQ11" s="318"/>
      <c r="AR11" s="318"/>
      <c r="AS11" s="318"/>
      <c r="AT11" s="318"/>
      <c r="AU11" s="318"/>
      <c r="AV11" s="318"/>
      <c r="AW11" s="318"/>
      <c r="AX11" s="318"/>
      <c r="AY11" s="318"/>
      <c r="AZ11" s="318"/>
    </row>
    <row r="12" spans="1:52" s="317" customFormat="1" ht="24" customHeight="1" x14ac:dyDescent="0.5">
      <c r="A12" s="316"/>
      <c r="B12" s="697"/>
      <c r="C12" s="369"/>
      <c r="D12" s="389">
        <v>9700</v>
      </c>
      <c r="E12" s="371">
        <f>COUNTIF(申込シート!$S$10:$S$136,"〇")</f>
        <v>0</v>
      </c>
      <c r="F12" s="349" t="s">
        <v>2526</v>
      </c>
      <c r="G12" s="364">
        <f>D12*E12</f>
        <v>0</v>
      </c>
      <c r="H12" s="349" t="s">
        <v>2518</v>
      </c>
      <c r="J12" s="687"/>
      <c r="K12" s="699" t="s">
        <v>2533</v>
      </c>
      <c r="L12" s="700"/>
      <c r="M12" s="701"/>
      <c r="N12" s="390"/>
      <c r="O12" s="390"/>
      <c r="P12" s="391"/>
      <c r="Q12" s="392"/>
      <c r="S12" s="687"/>
      <c r="T12" s="393" t="s">
        <v>2540</v>
      </c>
      <c r="U12" s="394"/>
      <c r="V12" s="395"/>
      <c r="W12" s="396"/>
      <c r="X12" s="397"/>
      <c r="Y12" s="398"/>
      <c r="Z12" s="399"/>
      <c r="AI12" s="318"/>
      <c r="AJ12" s="318"/>
      <c r="AK12" s="318"/>
      <c r="AL12" s="318"/>
      <c r="AM12" s="318"/>
      <c r="AN12" s="318"/>
      <c r="AO12" s="318"/>
      <c r="AP12" s="318"/>
      <c r="AQ12" s="318"/>
      <c r="AR12" s="318"/>
      <c r="AS12" s="318"/>
      <c r="AT12" s="318"/>
      <c r="AU12" s="318"/>
      <c r="AV12" s="318"/>
      <c r="AW12" s="318"/>
      <c r="AX12" s="318"/>
      <c r="AY12" s="318"/>
      <c r="AZ12" s="318"/>
    </row>
    <row r="13" spans="1:52" s="317" customFormat="1" ht="24" customHeight="1" x14ac:dyDescent="0.5">
      <c r="A13" s="316"/>
      <c r="B13" s="697"/>
      <c r="C13" s="400" t="s">
        <v>2541</v>
      </c>
      <c r="D13" s="401"/>
      <c r="E13" s="380"/>
      <c r="F13" s="402"/>
      <c r="G13" s="382"/>
      <c r="H13" s="402"/>
      <c r="J13" s="687"/>
      <c r="K13" s="403" t="s">
        <v>2542</v>
      </c>
      <c r="L13" s="404"/>
      <c r="M13" s="405"/>
      <c r="N13" s="353"/>
      <c r="O13" s="335"/>
      <c r="P13" s="336"/>
      <c r="Q13" s="337"/>
      <c r="S13" s="687"/>
      <c r="T13" s="406" t="s">
        <v>2543</v>
      </c>
      <c r="U13" s="355">
        <v>3800</v>
      </c>
      <c r="V13" s="407"/>
      <c r="W13" s="357">
        <f>COUNTIF(申込シート!$W$10:$W$136,予定費用!T13)</f>
        <v>0</v>
      </c>
      <c r="X13" s="358" t="s">
        <v>2539</v>
      </c>
      <c r="Y13" s="359">
        <f>U13*W13</f>
        <v>0</v>
      </c>
      <c r="Z13" s="360" t="s">
        <v>2518</v>
      </c>
      <c r="AI13" s="318"/>
      <c r="AJ13" s="318"/>
      <c r="AK13" s="318"/>
      <c r="AL13" s="318"/>
      <c r="AM13" s="318"/>
      <c r="AN13" s="318"/>
      <c r="AO13" s="318"/>
      <c r="AP13" s="318"/>
      <c r="AQ13" s="318"/>
      <c r="AR13" s="318"/>
      <c r="AS13" s="318"/>
      <c r="AT13" s="318"/>
      <c r="AU13" s="318"/>
      <c r="AV13" s="318"/>
      <c r="AW13" s="318"/>
      <c r="AX13" s="318"/>
      <c r="AY13" s="318"/>
      <c r="AZ13" s="318"/>
    </row>
    <row r="14" spans="1:52" s="317" customFormat="1" ht="24" customHeight="1" x14ac:dyDescent="0.5">
      <c r="A14" s="316"/>
      <c r="B14" s="697"/>
      <c r="C14" s="369"/>
      <c r="D14" s="389">
        <v>9700</v>
      </c>
      <c r="E14" s="371">
        <f>COUNTIF(申込シート!$T$10:$T$136,"〇")</f>
        <v>0</v>
      </c>
      <c r="F14" s="349" t="s">
        <v>2526</v>
      </c>
      <c r="G14" s="364">
        <f>D14*E14</f>
        <v>0</v>
      </c>
      <c r="H14" s="349" t="s">
        <v>2518</v>
      </c>
      <c r="J14" s="687"/>
      <c r="K14" s="408" t="s">
        <v>2544</v>
      </c>
      <c r="L14" s="409">
        <v>2500</v>
      </c>
      <c r="M14" s="410"/>
      <c r="N14" s="353">
        <f>COUNTIF(申込シート!$V$10:$V$136,予定費用!K14)</f>
        <v>0</v>
      </c>
      <c r="O14" s="335" t="s">
        <v>2539</v>
      </c>
      <c r="P14" s="336">
        <f>L14*N14</f>
        <v>0</v>
      </c>
      <c r="Q14" s="337" t="s">
        <v>2518</v>
      </c>
      <c r="S14" s="687"/>
      <c r="T14" s="699" t="s">
        <v>46</v>
      </c>
      <c r="U14" s="700"/>
      <c r="V14" s="701"/>
      <c r="W14" s="411"/>
      <c r="X14" s="366"/>
      <c r="Y14" s="412"/>
      <c r="Z14" s="368"/>
      <c r="AC14" s="318"/>
      <c r="AD14" s="318"/>
      <c r="AE14" s="318"/>
      <c r="AF14" s="318"/>
      <c r="AG14" s="318"/>
      <c r="AH14" s="318"/>
      <c r="AI14" s="318"/>
      <c r="AJ14" s="318"/>
      <c r="AK14" s="318"/>
      <c r="AL14" s="318"/>
      <c r="AM14" s="318"/>
      <c r="AN14" s="318"/>
      <c r="AO14" s="318"/>
    </row>
    <row r="15" spans="1:52" s="317" customFormat="1" ht="24" customHeight="1" x14ac:dyDescent="0.5">
      <c r="A15" s="316"/>
      <c r="B15" s="697"/>
      <c r="C15" s="413" t="s">
        <v>2545</v>
      </c>
      <c r="D15" s="414"/>
      <c r="E15" s="380"/>
      <c r="F15" s="402"/>
      <c r="G15" s="382"/>
      <c r="H15" s="402"/>
      <c r="I15" s="415"/>
      <c r="J15" s="687"/>
      <c r="K15" s="393" t="s">
        <v>2546</v>
      </c>
      <c r="L15" s="394"/>
      <c r="M15" s="395"/>
      <c r="N15" s="416"/>
      <c r="O15" s="417"/>
      <c r="P15" s="382"/>
      <c r="Q15" s="381"/>
      <c r="R15" s="415"/>
      <c r="S15" s="687"/>
      <c r="T15" s="332" t="s">
        <v>2547</v>
      </c>
      <c r="U15" s="316"/>
      <c r="V15" s="338"/>
      <c r="W15" s="339"/>
      <c r="X15" s="340"/>
      <c r="Y15" s="341"/>
      <c r="Z15" s="342"/>
      <c r="AC15" s="318"/>
      <c r="AD15" s="318"/>
      <c r="AE15" s="318"/>
      <c r="AF15" s="318"/>
      <c r="AG15" s="318"/>
      <c r="AH15" s="318"/>
      <c r="AI15" s="318"/>
      <c r="AJ15" s="318"/>
      <c r="AK15" s="318"/>
      <c r="AL15" s="318"/>
      <c r="AM15" s="318"/>
      <c r="AN15" s="318"/>
      <c r="AO15" s="318"/>
    </row>
    <row r="16" spans="1:52" s="317" customFormat="1" ht="24" customHeight="1" thickBot="1" x14ac:dyDescent="0.55000000000000004">
      <c r="A16" s="316"/>
      <c r="B16" s="698"/>
      <c r="C16" s="418"/>
      <c r="D16" s="329">
        <v>9700</v>
      </c>
      <c r="E16" s="419">
        <f>COUNTIF(申込シート!$U$10:$U$136,"〇")</f>
        <v>0</v>
      </c>
      <c r="F16" s="420" t="s">
        <v>2539</v>
      </c>
      <c r="G16" s="421">
        <f>D16*E16</f>
        <v>0</v>
      </c>
      <c r="H16" s="422" t="s">
        <v>2518</v>
      </c>
      <c r="I16" s="415"/>
      <c r="J16" s="687"/>
      <c r="K16" s="406" t="s">
        <v>2548</v>
      </c>
      <c r="L16" s="355">
        <v>2500</v>
      </c>
      <c r="M16" s="423"/>
      <c r="N16" s="357">
        <f>COUNTIF(申込シート!$V$10:$V$136,予定費用!K16)</f>
        <v>0</v>
      </c>
      <c r="O16" s="424" t="s">
        <v>2539</v>
      </c>
      <c r="P16" s="425">
        <f>L16*N16</f>
        <v>0</v>
      </c>
      <c r="Q16" s="426" t="s">
        <v>2518</v>
      </c>
      <c r="R16" s="415"/>
      <c r="S16" s="687"/>
      <c r="T16" s="343" t="s">
        <v>2549</v>
      </c>
      <c r="U16" s="344">
        <v>3000</v>
      </c>
      <c r="V16" s="427"/>
      <c r="W16" s="346">
        <f>COUNTIF(申込シート!$W$10:$W$136,予定費用!T16)</f>
        <v>0</v>
      </c>
      <c r="X16" s="351" t="s">
        <v>2539</v>
      </c>
      <c r="Y16" s="348">
        <f>U16*W16</f>
        <v>0</v>
      </c>
      <c r="Z16" s="352" t="s">
        <v>2518</v>
      </c>
      <c r="AC16" s="318"/>
      <c r="AD16" s="318"/>
      <c r="AE16" s="318"/>
      <c r="AF16" s="318"/>
      <c r="AG16" s="318"/>
      <c r="AH16" s="318"/>
      <c r="AI16" s="318"/>
      <c r="AJ16" s="318"/>
      <c r="AK16" s="318"/>
      <c r="AL16" s="318"/>
      <c r="AM16" s="318"/>
      <c r="AN16" s="318"/>
      <c r="AO16" s="318"/>
    </row>
    <row r="17" spans="1:52" s="317" customFormat="1" ht="24" customHeight="1" x14ac:dyDescent="0.5">
      <c r="A17" s="316"/>
      <c r="B17" s="696" t="s">
        <v>2550</v>
      </c>
      <c r="C17" s="428" t="s">
        <v>2551</v>
      </c>
      <c r="D17" s="428"/>
      <c r="E17" s="323"/>
      <c r="F17" s="363"/>
      <c r="G17" s="325"/>
      <c r="H17" s="322"/>
      <c r="I17" s="415"/>
      <c r="J17" s="687"/>
      <c r="K17" s="699" t="s">
        <v>46</v>
      </c>
      <c r="L17" s="700"/>
      <c r="M17" s="701"/>
      <c r="N17" s="429"/>
      <c r="O17" s="430"/>
      <c r="P17" s="367"/>
      <c r="Q17" s="431"/>
      <c r="R17" s="415"/>
      <c r="S17" s="687"/>
      <c r="T17" s="432" t="s">
        <v>2552</v>
      </c>
      <c r="U17" s="409">
        <v>3000</v>
      </c>
      <c r="V17" s="433"/>
      <c r="W17" s="353">
        <f>COUNTIF(申込シート!$W$10:$W$136,予定費用!T17)</f>
        <v>0</v>
      </c>
      <c r="X17" s="340" t="s">
        <v>2539</v>
      </c>
      <c r="Y17" s="336">
        <f>U17*W17</f>
        <v>0</v>
      </c>
      <c r="Z17" s="342" t="s">
        <v>2518</v>
      </c>
      <c r="AC17" s="318"/>
      <c r="AD17" s="318"/>
      <c r="AE17" s="318"/>
      <c r="AF17" s="318"/>
      <c r="AG17" s="318"/>
      <c r="AH17" s="318"/>
      <c r="AI17" s="318"/>
      <c r="AJ17" s="318"/>
      <c r="AK17" s="318"/>
      <c r="AL17" s="318"/>
      <c r="AM17" s="318"/>
      <c r="AN17" s="318"/>
      <c r="AO17" s="318"/>
    </row>
    <row r="18" spans="1:52" s="317" customFormat="1" ht="24" customHeight="1" x14ac:dyDescent="0.5">
      <c r="A18" s="316"/>
      <c r="B18" s="697"/>
      <c r="C18" s="434"/>
      <c r="D18" s="435">
        <v>1000</v>
      </c>
      <c r="E18" s="339">
        <f>COUNTIF(申込シート!$Z$10:$Z$136,"〇")</f>
        <v>0</v>
      </c>
      <c r="F18" s="337" t="s">
        <v>2553</v>
      </c>
      <c r="G18" s="341">
        <f>D18*E18</f>
        <v>0</v>
      </c>
      <c r="H18" s="337" t="s">
        <v>2518</v>
      </c>
      <c r="I18" s="315"/>
      <c r="J18" s="687"/>
      <c r="K18" s="332" t="s">
        <v>2554</v>
      </c>
      <c r="L18" s="316"/>
      <c r="M18" s="338"/>
      <c r="N18" s="353"/>
      <c r="O18" s="335"/>
      <c r="P18" s="341"/>
      <c r="Q18" s="337"/>
      <c r="R18" s="436"/>
      <c r="S18" s="687"/>
      <c r="T18" s="372" t="s">
        <v>2555</v>
      </c>
      <c r="U18" s="373">
        <v>3000</v>
      </c>
      <c r="V18" s="306"/>
      <c r="W18" s="437">
        <f>COUNTIF(申込シート!$W$10:$W$136,予定費用!T18)</f>
        <v>0</v>
      </c>
      <c r="X18" s="438" t="s">
        <v>2539</v>
      </c>
      <c r="Y18" s="439">
        <f>U18*W18</f>
        <v>0</v>
      </c>
      <c r="Z18" s="440" t="s">
        <v>2518</v>
      </c>
      <c r="AA18" s="318"/>
      <c r="AB18" s="318"/>
      <c r="AC18" s="318"/>
      <c r="AD18" s="318"/>
      <c r="AE18" s="318"/>
      <c r="AF18" s="318"/>
      <c r="AG18" s="318"/>
      <c r="AH18" s="318"/>
      <c r="AI18" s="318"/>
      <c r="AJ18" s="318"/>
      <c r="AK18" s="318"/>
      <c r="AL18" s="318"/>
      <c r="AM18" s="318"/>
      <c r="AN18" s="318"/>
      <c r="AO18" s="318"/>
    </row>
    <row r="19" spans="1:52" s="317" customFormat="1" ht="24" customHeight="1" x14ac:dyDescent="0.5">
      <c r="A19" s="316"/>
      <c r="B19" s="697"/>
      <c r="C19" s="378" t="s">
        <v>2556</v>
      </c>
      <c r="D19" s="441"/>
      <c r="E19" s="380"/>
      <c r="F19" s="402"/>
      <c r="G19" s="382"/>
      <c r="H19" s="381"/>
      <c r="I19" s="442"/>
      <c r="J19" s="687"/>
      <c r="K19" s="432" t="s">
        <v>2557</v>
      </c>
      <c r="L19" s="409">
        <v>2000</v>
      </c>
      <c r="M19" s="443"/>
      <c r="N19" s="353">
        <f>COUNTIF(申込シート!$V$10:$V$136,予定費用!K19)</f>
        <v>0</v>
      </c>
      <c r="O19" s="335" t="s">
        <v>2526</v>
      </c>
      <c r="P19" s="341">
        <f>L19*N19</f>
        <v>0</v>
      </c>
      <c r="Q19" s="337" t="s">
        <v>2518</v>
      </c>
      <c r="R19" s="442"/>
      <c r="S19" s="687"/>
      <c r="T19" s="383" t="s">
        <v>2558</v>
      </c>
      <c r="U19" s="384">
        <v>3000</v>
      </c>
      <c r="V19" s="444"/>
      <c r="W19" s="445">
        <f>COUNTIF(申込シート!$W$10:$W$136,予定費用!T19)</f>
        <v>0</v>
      </c>
      <c r="X19" s="446" t="s">
        <v>2539</v>
      </c>
      <c r="Y19" s="447">
        <f>U19*W19</f>
        <v>0</v>
      </c>
      <c r="Z19" s="448" t="s">
        <v>2518</v>
      </c>
      <c r="AA19" s="318"/>
      <c r="AB19" s="318"/>
      <c r="AC19" s="318"/>
      <c r="AD19" s="318"/>
      <c r="AE19" s="318"/>
      <c r="AF19" s="318"/>
      <c r="AG19" s="318"/>
      <c r="AH19" s="318"/>
      <c r="AI19" s="318"/>
      <c r="AJ19" s="318"/>
      <c r="AK19" s="318"/>
      <c r="AL19" s="318"/>
      <c r="AM19" s="318"/>
      <c r="AN19" s="318"/>
      <c r="AO19" s="318"/>
    </row>
    <row r="20" spans="1:52" s="317" customFormat="1" ht="24" customHeight="1" thickBot="1" x14ac:dyDescent="0.55000000000000004">
      <c r="A20" s="316"/>
      <c r="B20" s="698"/>
      <c r="C20" s="418"/>
      <c r="D20" s="329">
        <v>1000</v>
      </c>
      <c r="E20" s="419">
        <f>COUNTIF(申込シート!$AA$10:$AA$136,"〇")</f>
        <v>0</v>
      </c>
      <c r="F20" s="422" t="s">
        <v>2553</v>
      </c>
      <c r="G20" s="421">
        <f>D20*E20</f>
        <v>0</v>
      </c>
      <c r="H20" s="422" t="s">
        <v>2518</v>
      </c>
      <c r="J20" s="687"/>
      <c r="K20" s="449" t="s">
        <v>2559</v>
      </c>
      <c r="L20" s="450">
        <v>2000</v>
      </c>
      <c r="M20" s="451"/>
      <c r="N20" s="416">
        <f>COUNTIF(申込シート!$V$10:$V$136,予定費用!K20)</f>
        <v>0</v>
      </c>
      <c r="O20" s="417" t="s">
        <v>2526</v>
      </c>
      <c r="P20" s="452">
        <f>L20*N20</f>
        <v>0</v>
      </c>
      <c r="Q20" s="381" t="s">
        <v>2518</v>
      </c>
      <c r="S20" s="687"/>
      <c r="T20" s="699" t="s">
        <v>51</v>
      </c>
      <c r="U20" s="700"/>
      <c r="V20" s="701"/>
      <c r="W20" s="365"/>
      <c r="X20" s="366"/>
      <c r="Y20" s="367"/>
      <c r="Z20" s="368"/>
      <c r="AA20" s="318"/>
      <c r="AB20" s="318"/>
      <c r="AC20" s="318"/>
      <c r="AD20" s="318"/>
      <c r="AE20" s="318"/>
      <c r="AF20" s="318"/>
      <c r="AG20" s="318"/>
      <c r="AH20" s="318"/>
      <c r="AI20" s="318"/>
      <c r="AJ20" s="318"/>
      <c r="AK20" s="318"/>
      <c r="AL20" s="318"/>
      <c r="AM20" s="318"/>
      <c r="AN20" s="318"/>
      <c r="AO20" s="318"/>
    </row>
    <row r="21" spans="1:52" s="317" customFormat="1" ht="24" customHeight="1" x14ac:dyDescent="0.5">
      <c r="A21" s="316"/>
      <c r="B21" s="453"/>
      <c r="C21" s="434"/>
      <c r="D21" s="435"/>
      <c r="E21" s="454"/>
      <c r="F21" s="455"/>
      <c r="G21" s="456"/>
      <c r="H21" s="455"/>
      <c r="J21" s="687"/>
      <c r="K21" s="393" t="s">
        <v>2560</v>
      </c>
      <c r="L21" s="457"/>
      <c r="M21" s="401"/>
      <c r="N21" s="416"/>
      <c r="O21" s="417"/>
      <c r="P21" s="452"/>
      <c r="Q21" s="381"/>
      <c r="S21" s="687"/>
      <c r="T21" s="332" t="s">
        <v>2561</v>
      </c>
      <c r="V21" s="333"/>
      <c r="W21" s="339"/>
      <c r="X21" s="340"/>
      <c r="Y21" s="341"/>
      <c r="Z21" s="342"/>
      <c r="AA21" s="318"/>
      <c r="AB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row>
    <row r="22" spans="1:52" s="317" customFormat="1" ht="24" customHeight="1" x14ac:dyDescent="0.5">
      <c r="A22" s="316"/>
      <c r="J22" s="687"/>
      <c r="K22" s="343" t="s">
        <v>2562</v>
      </c>
      <c r="L22" s="344">
        <v>2500</v>
      </c>
      <c r="M22" s="458"/>
      <c r="N22" s="346">
        <f>COUNTIF(申込シート!$V$10:$V$136,予定費用!K22)</f>
        <v>0</v>
      </c>
      <c r="O22" s="347" t="s">
        <v>2526</v>
      </c>
      <c r="P22" s="459">
        <f>L22*N22</f>
        <v>0</v>
      </c>
      <c r="Q22" s="349" t="s">
        <v>2518</v>
      </c>
      <c r="S22" s="687"/>
      <c r="T22" s="354" t="s">
        <v>2563</v>
      </c>
      <c r="U22" s="355">
        <v>3000</v>
      </c>
      <c r="V22" s="307"/>
      <c r="W22" s="357">
        <f>COUNTIF(申込シート!$W$10:$W$136,予定費用!T22)</f>
        <v>0</v>
      </c>
      <c r="X22" s="358" t="s">
        <v>2539</v>
      </c>
      <c r="Y22" s="359">
        <f>U22*W22</f>
        <v>0</v>
      </c>
      <c r="Z22" s="360" t="s">
        <v>2518</v>
      </c>
      <c r="AA22" s="318"/>
      <c r="AB22" s="318"/>
      <c r="AC22" s="318"/>
      <c r="AD22" s="318"/>
      <c r="AE22" s="318"/>
      <c r="AF22" s="318"/>
      <c r="AG22" s="318"/>
      <c r="AH22" s="318"/>
      <c r="AI22" s="318"/>
      <c r="AJ22" s="318"/>
      <c r="AK22" s="318"/>
      <c r="AL22" s="318"/>
      <c r="AM22" s="318"/>
      <c r="AN22" s="318"/>
      <c r="AO22" s="318"/>
    </row>
    <row r="23" spans="1:52" s="317" customFormat="1" ht="24" customHeight="1" x14ac:dyDescent="0.5">
      <c r="A23" s="316"/>
      <c r="B23" s="460"/>
      <c r="C23" s="315"/>
      <c r="D23" s="461"/>
      <c r="E23" s="455"/>
      <c r="F23" s="454"/>
      <c r="G23" s="462"/>
      <c r="J23" s="687"/>
      <c r="K23" s="463" t="s">
        <v>2564</v>
      </c>
      <c r="L23" s="355">
        <v>2500</v>
      </c>
      <c r="M23" s="464"/>
      <c r="N23" s="357">
        <f>COUNTIF(申込シート!$V$10:$V$136,予定費用!K23)</f>
        <v>0</v>
      </c>
      <c r="O23" s="424" t="s">
        <v>2526</v>
      </c>
      <c r="P23" s="465">
        <f>L23*N23</f>
        <v>0</v>
      </c>
      <c r="Q23" s="426" t="s">
        <v>2518</v>
      </c>
      <c r="S23" s="687"/>
      <c r="T23" s="720" t="s">
        <v>2565</v>
      </c>
      <c r="U23" s="721"/>
      <c r="V23" s="722"/>
      <c r="W23" s="365"/>
      <c r="X23" s="366"/>
      <c r="Y23" s="367"/>
      <c r="Z23" s="368"/>
      <c r="AA23" s="318"/>
      <c r="AB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row>
    <row r="24" spans="1:52" s="317" customFormat="1" ht="24" customHeight="1" x14ac:dyDescent="0.5">
      <c r="A24" s="316"/>
      <c r="I24" s="442"/>
      <c r="J24" s="687"/>
      <c r="K24" s="699" t="s">
        <v>51</v>
      </c>
      <c r="L24" s="700"/>
      <c r="M24" s="701"/>
      <c r="N24" s="429"/>
      <c r="O24" s="430"/>
      <c r="P24" s="466"/>
      <c r="Q24" s="431"/>
      <c r="R24" s="442"/>
      <c r="S24" s="687"/>
      <c r="T24" s="332" t="s">
        <v>2566</v>
      </c>
      <c r="V24" s="333"/>
      <c r="W24" s="339"/>
      <c r="X24" s="340"/>
      <c r="Y24" s="341"/>
      <c r="Z24" s="342"/>
      <c r="AA24" s="318"/>
      <c r="AB24" s="318"/>
      <c r="AC24" s="318"/>
      <c r="AD24" s="318"/>
      <c r="AE24" s="318"/>
      <c r="AF24" s="318"/>
      <c r="AG24" s="318"/>
      <c r="AH24" s="318"/>
      <c r="AI24" s="318"/>
      <c r="AJ24" s="318"/>
      <c r="AK24" s="318"/>
      <c r="AL24" s="318"/>
      <c r="AM24" s="318"/>
      <c r="AN24" s="318"/>
      <c r="AO24" s="318"/>
    </row>
    <row r="25" spans="1:52" s="317" customFormat="1" ht="24" customHeight="1" x14ac:dyDescent="0.5">
      <c r="A25" s="316"/>
      <c r="J25" s="687"/>
      <c r="K25" s="332" t="s">
        <v>2567</v>
      </c>
      <c r="L25" s="409"/>
      <c r="M25" s="410"/>
      <c r="N25" s="353"/>
      <c r="O25" s="335"/>
      <c r="P25" s="467"/>
      <c r="Q25" s="337"/>
      <c r="S25" s="687"/>
      <c r="T25" s="354" t="s">
        <v>2568</v>
      </c>
      <c r="U25" s="355">
        <v>3500</v>
      </c>
      <c r="V25" s="468"/>
      <c r="W25" s="357">
        <f>COUNTIF(申込シート!$W$10:$W$136,予定費用!T25)</f>
        <v>0</v>
      </c>
      <c r="X25" s="358" t="s">
        <v>2539</v>
      </c>
      <c r="Y25" s="359">
        <f>U25*W25</f>
        <v>0</v>
      </c>
      <c r="Z25" s="360" t="s">
        <v>2518</v>
      </c>
      <c r="AA25" s="318"/>
      <c r="AB25" s="318"/>
      <c r="AC25" s="318"/>
      <c r="AD25" s="318"/>
      <c r="AE25" s="318"/>
      <c r="AF25" s="318"/>
      <c r="AG25" s="318"/>
      <c r="AH25" s="318"/>
      <c r="AI25" s="318"/>
      <c r="AJ25" s="318"/>
      <c r="AK25" s="318"/>
      <c r="AL25" s="318"/>
      <c r="AM25" s="318"/>
      <c r="AN25" s="318"/>
      <c r="AO25" s="318"/>
    </row>
    <row r="26" spans="1:52" s="317" customFormat="1" ht="24" customHeight="1" x14ac:dyDescent="0.5">
      <c r="A26" s="316"/>
      <c r="I26" s="433"/>
      <c r="J26" s="687"/>
      <c r="K26" s="469" t="s">
        <v>2569</v>
      </c>
      <c r="L26" s="344">
        <v>2000</v>
      </c>
      <c r="M26" s="308"/>
      <c r="N26" s="346">
        <f>COUNTIF(申込シート!$V$10:$V$136,予定費用!K26)</f>
        <v>0</v>
      </c>
      <c r="O26" s="347" t="s">
        <v>2539</v>
      </c>
      <c r="P26" s="459">
        <f>L26*N26</f>
        <v>0</v>
      </c>
      <c r="Q26" s="349" t="s">
        <v>2518</v>
      </c>
      <c r="R26" s="433"/>
      <c r="S26" s="687"/>
      <c r="T26" s="699" t="s">
        <v>55</v>
      </c>
      <c r="U26" s="700"/>
      <c r="V26" s="701"/>
      <c r="W26" s="365"/>
      <c r="X26" s="366"/>
      <c r="Y26" s="367"/>
      <c r="Z26" s="368"/>
      <c r="AA26" s="318"/>
      <c r="AB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row>
    <row r="27" spans="1:52" s="317" customFormat="1" ht="24" customHeight="1" x14ac:dyDescent="0.5">
      <c r="A27" s="316"/>
      <c r="B27" s="4"/>
      <c r="C27" s="4"/>
      <c r="D27" s="4"/>
      <c r="E27" s="4"/>
      <c r="F27" s="4"/>
      <c r="G27" s="4"/>
      <c r="H27" s="4"/>
      <c r="I27" s="442"/>
      <c r="J27" s="687"/>
      <c r="K27" s="470" t="s">
        <v>2570</v>
      </c>
      <c r="L27" s="355">
        <v>2000</v>
      </c>
      <c r="M27" s="471"/>
      <c r="N27" s="357">
        <f>COUNTIF(申込シート!$V$10:$V$136,予定費用!K27)</f>
        <v>0</v>
      </c>
      <c r="O27" s="424" t="s">
        <v>2539</v>
      </c>
      <c r="P27" s="465">
        <f>L27*N27</f>
        <v>0</v>
      </c>
      <c r="Q27" s="426" t="s">
        <v>2518</v>
      </c>
      <c r="R27" s="442"/>
      <c r="S27" s="687"/>
      <c r="T27" s="332" t="s">
        <v>2571</v>
      </c>
      <c r="U27" s="316"/>
      <c r="V27" s="338"/>
      <c r="W27" s="339"/>
      <c r="X27" s="340"/>
      <c r="Y27" s="341"/>
      <c r="Z27" s="342"/>
      <c r="AA27" s="318"/>
      <c r="AB27" s="318"/>
      <c r="AC27" s="318"/>
      <c r="AD27" s="318"/>
      <c r="AE27" s="318"/>
      <c r="AF27" s="318"/>
      <c r="AG27" s="318"/>
      <c r="AH27" s="318"/>
      <c r="AI27" s="318"/>
      <c r="AJ27" s="318"/>
      <c r="AK27" s="318"/>
      <c r="AL27" s="318"/>
      <c r="AM27" s="318"/>
      <c r="AN27" s="318"/>
      <c r="AO27" s="318"/>
    </row>
    <row r="28" spans="1:52" s="317" customFormat="1" ht="24" customHeight="1" thickBot="1" x14ac:dyDescent="0.55000000000000004">
      <c r="A28" s="316"/>
      <c r="B28" s="4"/>
      <c r="C28" s="4"/>
      <c r="D28" s="4"/>
      <c r="E28" s="4"/>
      <c r="F28" s="4"/>
      <c r="G28" s="4"/>
      <c r="H28" s="4"/>
      <c r="J28" s="687"/>
      <c r="K28" s="699" t="s">
        <v>2565</v>
      </c>
      <c r="L28" s="700"/>
      <c r="M28" s="701"/>
      <c r="N28" s="365"/>
      <c r="O28" s="430"/>
      <c r="P28" s="367"/>
      <c r="Q28" s="431"/>
      <c r="S28" s="687"/>
      <c r="T28" s="472" t="s">
        <v>2572</v>
      </c>
      <c r="U28" s="473">
        <v>4800</v>
      </c>
      <c r="V28" s="474"/>
      <c r="W28" s="475">
        <f>COUNTIF(申込シート!$W$10:$W$136,予定費用!T28)</f>
        <v>0</v>
      </c>
      <c r="X28" s="476" t="s">
        <v>2539</v>
      </c>
      <c r="Y28" s="477">
        <f>U28*W28</f>
        <v>0</v>
      </c>
      <c r="Z28" s="478" t="s">
        <v>2518</v>
      </c>
      <c r="AA28" s="318"/>
      <c r="AB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row>
    <row r="29" spans="1:52" s="317" customFormat="1" ht="24" customHeight="1" x14ac:dyDescent="0.5">
      <c r="A29" s="316"/>
      <c r="B29" s="315"/>
      <c r="C29" s="315"/>
      <c r="D29" s="315"/>
      <c r="E29" s="315"/>
      <c r="F29" s="315"/>
      <c r="G29" s="315"/>
      <c r="H29" s="315"/>
      <c r="I29" s="442"/>
      <c r="J29" s="687"/>
      <c r="K29" s="332" t="s">
        <v>2573</v>
      </c>
      <c r="L29" s="409"/>
      <c r="M29" s="404"/>
      <c r="N29" s="353"/>
      <c r="O29" s="335"/>
      <c r="P29" s="341"/>
      <c r="Q29" s="337"/>
      <c r="R29" s="442"/>
      <c r="S29" s="711" t="s">
        <v>2574</v>
      </c>
      <c r="T29" s="689" t="s">
        <v>46</v>
      </c>
      <c r="U29" s="690"/>
      <c r="V29" s="691"/>
      <c r="W29" s="339"/>
      <c r="X29" s="340"/>
      <c r="Y29" s="341"/>
      <c r="Z29" s="342"/>
      <c r="AA29" s="318"/>
      <c r="AB29" s="318"/>
      <c r="AC29" s="318"/>
      <c r="AD29" s="318"/>
      <c r="AE29" s="318"/>
      <c r="AF29" s="318"/>
      <c r="AG29" s="318"/>
      <c r="AH29" s="318"/>
      <c r="AI29" s="318"/>
      <c r="AJ29" s="318"/>
      <c r="AK29" s="318"/>
      <c r="AL29" s="318"/>
      <c r="AM29" s="318"/>
      <c r="AN29" s="318"/>
      <c r="AO29" s="318"/>
    </row>
    <row r="30" spans="1:52" s="317" customFormat="1" ht="24" customHeight="1" x14ac:dyDescent="0.5">
      <c r="A30" s="316"/>
      <c r="B30" s="315"/>
      <c r="C30" s="315"/>
      <c r="D30" s="315"/>
      <c r="E30" s="315"/>
      <c r="F30" s="315"/>
      <c r="G30" s="315"/>
      <c r="H30" s="315"/>
      <c r="J30" s="687"/>
      <c r="K30" s="343" t="s">
        <v>2575</v>
      </c>
      <c r="L30" s="344">
        <v>2500</v>
      </c>
      <c r="M30" s="479"/>
      <c r="N30" s="346">
        <f>COUNTIF(申込シート!$V$10:$V$136,予定費用!K30)</f>
        <v>0</v>
      </c>
      <c r="O30" s="347" t="s">
        <v>2539</v>
      </c>
      <c r="P30" s="459">
        <f>L30*N30</f>
        <v>0</v>
      </c>
      <c r="Q30" s="349" t="s">
        <v>2518</v>
      </c>
      <c r="S30" s="712"/>
      <c r="T30" s="332" t="s">
        <v>2576</v>
      </c>
      <c r="V30" s="333"/>
      <c r="W30" s="339"/>
      <c r="X30" s="340"/>
      <c r="Y30" s="341"/>
      <c r="Z30" s="342"/>
      <c r="AA30" s="318"/>
      <c r="AB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row>
    <row r="31" spans="1:52" s="317" customFormat="1" ht="24" customHeight="1" x14ac:dyDescent="0.5">
      <c r="A31" s="316"/>
      <c r="B31" s="315"/>
      <c r="C31" s="315"/>
      <c r="D31" s="315"/>
      <c r="E31" s="315"/>
      <c r="F31" s="315"/>
      <c r="G31" s="315"/>
      <c r="H31" s="315"/>
      <c r="I31" s="442"/>
      <c r="J31" s="687"/>
      <c r="K31" s="432" t="s">
        <v>2577</v>
      </c>
      <c r="L31" s="409">
        <v>2500</v>
      </c>
      <c r="M31" s="480"/>
      <c r="N31" s="353">
        <f>COUNTIF(申込シート!$V$10:$V$136,予定費用!K31)</f>
        <v>0</v>
      </c>
      <c r="O31" s="335" t="s">
        <v>2539</v>
      </c>
      <c r="P31" s="467">
        <f>L31*N31</f>
        <v>0</v>
      </c>
      <c r="Q31" s="337" t="s">
        <v>2518</v>
      </c>
      <c r="R31" s="442"/>
      <c r="S31" s="712"/>
      <c r="T31" s="354" t="s">
        <v>2578</v>
      </c>
      <c r="U31" s="355">
        <v>2000</v>
      </c>
      <c r="V31" s="356"/>
      <c r="W31" s="357">
        <f>COUNTIF(申込シート!$X$10:$X$136,予定費用!T31)</f>
        <v>0</v>
      </c>
      <c r="X31" s="358" t="s">
        <v>2526</v>
      </c>
      <c r="Y31" s="359">
        <f>U31*W31</f>
        <v>0</v>
      </c>
      <c r="Z31" s="360" t="s">
        <v>2518</v>
      </c>
      <c r="AA31" s="318"/>
      <c r="AB31" s="318"/>
      <c r="AC31" s="318"/>
      <c r="AD31" s="318"/>
      <c r="AE31" s="318"/>
      <c r="AF31" s="318"/>
      <c r="AG31" s="318"/>
      <c r="AH31" s="318"/>
      <c r="AI31" s="318"/>
      <c r="AJ31" s="318"/>
      <c r="AK31" s="318"/>
      <c r="AL31" s="318"/>
      <c r="AM31" s="318"/>
      <c r="AN31" s="318"/>
      <c r="AO31" s="318"/>
    </row>
    <row r="32" spans="1:52" s="317" customFormat="1" ht="24" customHeight="1" x14ac:dyDescent="0.5">
      <c r="A32" s="316"/>
      <c r="B32" s="315"/>
      <c r="C32" s="315"/>
      <c r="D32" s="315"/>
      <c r="E32" s="315"/>
      <c r="F32" s="315"/>
      <c r="G32" s="315"/>
      <c r="H32" s="315"/>
      <c r="J32" s="687"/>
      <c r="K32" s="393" t="s">
        <v>2579</v>
      </c>
      <c r="L32" s="450"/>
      <c r="M32" s="481"/>
      <c r="N32" s="416"/>
      <c r="O32" s="417"/>
      <c r="P32" s="452"/>
      <c r="Q32" s="381"/>
      <c r="S32" s="712"/>
      <c r="T32" s="699" t="s">
        <v>2580</v>
      </c>
      <c r="U32" s="700"/>
      <c r="V32" s="701"/>
      <c r="W32" s="365"/>
      <c r="X32" s="366"/>
      <c r="Y32" s="367"/>
      <c r="Z32" s="368"/>
      <c r="AA32" s="318"/>
      <c r="AB32" s="318"/>
      <c r="AC32" s="318"/>
      <c r="AD32" s="318"/>
      <c r="AE32" s="318"/>
      <c r="AF32" s="318"/>
      <c r="AG32" s="318"/>
      <c r="AH32" s="318"/>
      <c r="AI32" s="318"/>
      <c r="AJ32" s="318"/>
      <c r="AK32" s="318"/>
      <c r="AL32" s="318"/>
      <c r="AM32" s="318"/>
      <c r="AN32" s="318"/>
      <c r="AO32" s="318"/>
    </row>
    <row r="33" spans="1:52" s="317" customFormat="1" ht="24" customHeight="1" x14ac:dyDescent="0.5">
      <c r="A33" s="316"/>
      <c r="B33" s="315"/>
      <c r="C33" s="315"/>
      <c r="D33" s="315"/>
      <c r="E33" s="315"/>
      <c r="F33" s="315"/>
      <c r="G33" s="315"/>
      <c r="H33" s="315"/>
      <c r="I33" s="433"/>
      <c r="J33" s="687"/>
      <c r="K33" s="354" t="s">
        <v>2581</v>
      </c>
      <c r="L33" s="355">
        <v>2500</v>
      </c>
      <c r="M33" s="482"/>
      <c r="N33" s="357">
        <f>COUNTIF(申込シート!$V$10:$V$136,予定費用!K33)</f>
        <v>0</v>
      </c>
      <c r="O33" s="424" t="s">
        <v>2539</v>
      </c>
      <c r="P33" s="465">
        <f>L33*N33</f>
        <v>0</v>
      </c>
      <c r="Q33" s="426" t="s">
        <v>2518</v>
      </c>
      <c r="R33" s="433"/>
      <c r="S33" s="712"/>
      <c r="T33" s="332" t="s">
        <v>2582</v>
      </c>
      <c r="V33" s="333"/>
      <c r="W33" s="339"/>
      <c r="X33" s="340"/>
      <c r="Y33" s="341"/>
      <c r="Z33" s="342"/>
      <c r="AA33" s="318"/>
      <c r="AB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row>
    <row r="34" spans="1:52" s="317" customFormat="1" ht="24" customHeight="1" thickBot="1" x14ac:dyDescent="0.55000000000000004">
      <c r="A34" s="316"/>
      <c r="B34" s="315"/>
      <c r="C34" s="315"/>
      <c r="D34" s="315"/>
      <c r="E34" s="315"/>
      <c r="F34" s="315"/>
      <c r="G34" s="315"/>
      <c r="H34" s="315"/>
      <c r="J34" s="687"/>
      <c r="K34" s="699" t="s">
        <v>2583</v>
      </c>
      <c r="L34" s="700"/>
      <c r="M34" s="701"/>
      <c r="N34" s="429"/>
      <c r="O34" s="430"/>
      <c r="P34" s="466"/>
      <c r="Q34" s="431"/>
      <c r="S34" s="713"/>
      <c r="T34" s="472" t="s">
        <v>2584</v>
      </c>
      <c r="U34" s="473">
        <v>2000</v>
      </c>
      <c r="V34" s="483"/>
      <c r="W34" s="475">
        <f>COUNTIF(申込シート!$Y$10:$Y$136,予定費用!T34)</f>
        <v>0</v>
      </c>
      <c r="X34" s="476" t="s">
        <v>2526</v>
      </c>
      <c r="Y34" s="477">
        <f>U34*W34</f>
        <v>0</v>
      </c>
      <c r="Z34" s="478" t="s">
        <v>2518</v>
      </c>
      <c r="AA34" s="318"/>
      <c r="AB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row>
    <row r="35" spans="1:52" s="317" customFormat="1" ht="24" customHeight="1" x14ac:dyDescent="0.5">
      <c r="A35" s="316"/>
      <c r="B35" s="315"/>
      <c r="C35" s="315"/>
      <c r="D35" s="315"/>
      <c r="E35" s="315"/>
      <c r="F35" s="315"/>
      <c r="G35" s="315"/>
      <c r="H35" s="315"/>
      <c r="J35" s="687"/>
      <c r="K35" s="332" t="s">
        <v>2567</v>
      </c>
      <c r="L35" s="409"/>
      <c r="M35" s="404"/>
      <c r="N35" s="353"/>
      <c r="O35" s="335"/>
      <c r="P35" s="341"/>
      <c r="Q35" s="337"/>
      <c r="S35" s="460"/>
      <c r="T35" s="315"/>
      <c r="U35" s="309"/>
      <c r="V35" s="309"/>
      <c r="W35" s="484"/>
      <c r="X35" s="485"/>
      <c r="Y35" s="486"/>
      <c r="Z35" s="485"/>
      <c r="AA35" s="318"/>
      <c r="AB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row>
    <row r="36" spans="1:52" s="317" customFormat="1" ht="24" customHeight="1" thickBot="1" x14ac:dyDescent="0.55000000000000004">
      <c r="A36" s="316"/>
      <c r="B36" s="315"/>
      <c r="C36" s="315"/>
      <c r="D36" s="315"/>
      <c r="E36" s="315"/>
      <c r="F36" s="315"/>
      <c r="G36" s="315"/>
      <c r="H36" s="315"/>
      <c r="J36" s="687"/>
      <c r="K36" s="343" t="s">
        <v>2585</v>
      </c>
      <c r="L36" s="344">
        <v>2000</v>
      </c>
      <c r="M36" s="479"/>
      <c r="N36" s="346">
        <f>COUNTIF(申込シート!$V$10:$V$136,予定費用!K36)</f>
        <v>0</v>
      </c>
      <c r="O36" s="347" t="s">
        <v>2539</v>
      </c>
      <c r="P36" s="459">
        <f>L36*N36</f>
        <v>0</v>
      </c>
      <c r="Q36" s="349" t="s">
        <v>2518</v>
      </c>
      <c r="S36" s="460"/>
      <c r="T36" s="315"/>
      <c r="W36" s="484"/>
      <c r="X36" s="485"/>
      <c r="Y36" s="486"/>
      <c r="Z36" s="485"/>
      <c r="AA36" s="318"/>
      <c r="AB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row>
    <row r="37" spans="1:52" s="317" customFormat="1" ht="24" customHeight="1" x14ac:dyDescent="0.5">
      <c r="A37" s="316"/>
      <c r="B37" s="315"/>
      <c r="C37" s="315"/>
      <c r="D37" s="315"/>
      <c r="E37" s="315"/>
      <c r="F37" s="315"/>
      <c r="G37" s="315"/>
      <c r="H37" s="315"/>
      <c r="J37" s="687"/>
      <c r="K37" s="463" t="s">
        <v>2586</v>
      </c>
      <c r="L37" s="355">
        <v>2000</v>
      </c>
      <c r="M37" s="482"/>
      <c r="N37" s="357">
        <f>COUNTIF(申込シート!$V$10:$V$136,予定費用!K37)</f>
        <v>0</v>
      </c>
      <c r="O37" s="424" t="s">
        <v>2539</v>
      </c>
      <c r="P37" s="465">
        <f>L37*N37</f>
        <v>0</v>
      </c>
      <c r="Q37" s="426" t="s">
        <v>2518</v>
      </c>
      <c r="S37" s="460"/>
      <c r="T37" s="487"/>
      <c r="U37" s="714" t="s">
        <v>2596</v>
      </c>
      <c r="V37" s="715"/>
      <c r="W37" s="705">
        <f>SUM(G5:G20,P5:P47,Y5:Y34)</f>
        <v>0</v>
      </c>
      <c r="X37" s="706"/>
      <c r="Y37" s="706"/>
      <c r="Z37" s="322"/>
      <c r="AA37" s="318"/>
      <c r="AB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row>
    <row r="38" spans="1:52" s="317" customFormat="1" ht="24" customHeight="1" x14ac:dyDescent="0.5">
      <c r="A38" s="316"/>
      <c r="B38" s="315"/>
      <c r="C38" s="315"/>
      <c r="D38" s="315"/>
      <c r="E38" s="315"/>
      <c r="F38" s="315"/>
      <c r="G38" s="315"/>
      <c r="H38" s="315"/>
      <c r="J38" s="687"/>
      <c r="K38" s="699" t="s">
        <v>55</v>
      </c>
      <c r="L38" s="700"/>
      <c r="M38" s="701"/>
      <c r="N38" s="365"/>
      <c r="O38" s="430"/>
      <c r="P38" s="367"/>
      <c r="Q38" s="431"/>
      <c r="S38" s="460"/>
      <c r="U38" s="716"/>
      <c r="V38" s="717"/>
      <c r="W38" s="707"/>
      <c r="X38" s="708"/>
      <c r="Y38" s="708"/>
      <c r="Z38" s="337"/>
      <c r="AA38" s="318"/>
      <c r="AB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row>
    <row r="39" spans="1:52" s="317" customFormat="1" ht="24" customHeight="1" thickBot="1" x14ac:dyDescent="0.55000000000000004">
      <c r="A39" s="316"/>
      <c r="B39" s="315"/>
      <c r="C39" s="315"/>
      <c r="D39" s="315"/>
      <c r="E39" s="315"/>
      <c r="F39" s="315"/>
      <c r="G39" s="315"/>
      <c r="H39" s="315"/>
      <c r="J39" s="687"/>
      <c r="K39" s="332" t="s">
        <v>2587</v>
      </c>
      <c r="M39" s="333"/>
      <c r="N39" s="339"/>
      <c r="O39" s="335"/>
      <c r="P39" s="341"/>
      <c r="Q39" s="337"/>
      <c r="S39" s="460"/>
      <c r="U39" s="718"/>
      <c r="V39" s="719"/>
      <c r="W39" s="709"/>
      <c r="X39" s="710"/>
      <c r="Y39" s="710"/>
      <c r="Z39" s="478" t="s">
        <v>2518</v>
      </c>
      <c r="AA39" s="318"/>
      <c r="AB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row>
    <row r="40" spans="1:52" s="317" customFormat="1" ht="24" customHeight="1" x14ac:dyDescent="0.5">
      <c r="A40" s="316"/>
      <c r="B40" s="315"/>
      <c r="C40" s="315"/>
      <c r="D40" s="315"/>
      <c r="E40" s="315"/>
      <c r="F40" s="315"/>
      <c r="G40" s="315"/>
      <c r="H40" s="315"/>
      <c r="J40" s="687"/>
      <c r="K40" s="343" t="s">
        <v>2588</v>
      </c>
      <c r="L40" s="344">
        <v>4500</v>
      </c>
      <c r="M40" s="488"/>
      <c r="N40" s="346">
        <f>COUNTIF(申込シート!$V$10:$V$136,予定費用!K40)</f>
        <v>0</v>
      </c>
      <c r="O40" s="347" t="s">
        <v>2539</v>
      </c>
      <c r="P40" s="459">
        <f>L40*N40</f>
        <v>0</v>
      </c>
      <c r="Q40" s="349" t="s">
        <v>2518</v>
      </c>
      <c r="S40" s="460"/>
      <c r="AA40" s="318"/>
      <c r="AB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row>
    <row r="41" spans="1:52" s="317" customFormat="1" ht="24" customHeight="1" x14ac:dyDescent="0.5">
      <c r="A41" s="316"/>
      <c r="B41" s="315"/>
      <c r="C41" s="315"/>
      <c r="D41" s="315"/>
      <c r="E41" s="315"/>
      <c r="F41" s="315"/>
      <c r="G41" s="315"/>
      <c r="H41" s="315"/>
      <c r="J41" s="687"/>
      <c r="K41" s="332" t="s">
        <v>2589</v>
      </c>
      <c r="M41" s="333"/>
      <c r="N41" s="339"/>
      <c r="O41" s="335"/>
      <c r="P41" s="341"/>
      <c r="Q41" s="337"/>
      <c r="S41" s="460"/>
      <c r="T41" s="315"/>
      <c r="U41" s="504" t="s">
        <v>2617</v>
      </c>
      <c r="V41" s="489"/>
      <c r="W41" s="490"/>
      <c r="X41" s="485"/>
      <c r="Y41" s="491"/>
      <c r="Z41" s="485"/>
      <c r="AA41" s="318"/>
      <c r="AB41" s="318"/>
      <c r="AC41" s="318"/>
      <c r="AD41" s="318"/>
      <c r="AE41" s="318"/>
      <c r="AF41" s="318"/>
      <c r="AG41" s="318"/>
      <c r="AH41" s="318"/>
      <c r="AI41" s="318"/>
      <c r="AJ41" s="318"/>
      <c r="AK41" s="318"/>
      <c r="AL41" s="318"/>
      <c r="AM41" s="318"/>
      <c r="AN41" s="318"/>
      <c r="AO41" s="318"/>
    </row>
    <row r="42" spans="1:52" s="317" customFormat="1" ht="24" customHeight="1" x14ac:dyDescent="0.5">
      <c r="A42" s="316"/>
      <c r="B42" s="315"/>
      <c r="C42" s="315"/>
      <c r="D42" s="315"/>
      <c r="E42" s="315"/>
      <c r="F42" s="315"/>
      <c r="G42" s="315"/>
      <c r="H42" s="315"/>
      <c r="J42" s="687"/>
      <c r="K42" s="492" t="s">
        <v>2590</v>
      </c>
      <c r="L42" s="493">
        <v>3500</v>
      </c>
      <c r="M42" s="494"/>
      <c r="N42" s="357">
        <f>COUNTIF(申込シート!$V$10:$V$136,予定費用!K42)</f>
        <v>0</v>
      </c>
      <c r="O42" s="424" t="s">
        <v>2526</v>
      </c>
      <c r="P42" s="465">
        <f>L42*N42</f>
        <v>0</v>
      </c>
      <c r="Q42" s="426" t="s">
        <v>2518</v>
      </c>
      <c r="S42" s="460"/>
      <c r="T42" s="315"/>
      <c r="U42" s="505" t="s">
        <v>2618</v>
      </c>
      <c r="V42" s="433"/>
      <c r="W42" s="484"/>
      <c r="X42" s="485"/>
      <c r="Y42" s="486"/>
      <c r="Z42" s="485"/>
      <c r="AA42" s="318"/>
      <c r="AB42" s="318"/>
      <c r="AC42" s="318"/>
      <c r="AD42" s="318"/>
      <c r="AE42" s="318"/>
      <c r="AF42" s="318"/>
      <c r="AG42" s="318"/>
      <c r="AH42" s="318"/>
      <c r="AI42" s="318"/>
      <c r="AJ42" s="318"/>
      <c r="AK42" s="318"/>
      <c r="AL42" s="318"/>
      <c r="AM42" s="318"/>
      <c r="AN42" s="318"/>
      <c r="AO42" s="318"/>
    </row>
    <row r="43" spans="1:52" s="317" customFormat="1" ht="24" customHeight="1" x14ac:dyDescent="0.5">
      <c r="A43" s="316"/>
      <c r="B43" s="315"/>
      <c r="C43" s="315"/>
      <c r="D43" s="315"/>
      <c r="E43" s="315"/>
      <c r="F43" s="315"/>
      <c r="G43" s="315"/>
      <c r="H43" s="315"/>
      <c r="J43" s="687"/>
      <c r="K43" s="332" t="s">
        <v>2591</v>
      </c>
      <c r="M43" s="333"/>
      <c r="N43" s="339"/>
      <c r="O43" s="335"/>
      <c r="P43" s="341"/>
      <c r="Q43" s="337"/>
      <c r="S43" s="460"/>
      <c r="T43" s="315"/>
      <c r="U43" s="504" t="s">
        <v>2619</v>
      </c>
      <c r="V43" s="489"/>
      <c r="W43" s="490"/>
      <c r="X43" s="485"/>
      <c r="Y43" s="491"/>
      <c r="Z43" s="485"/>
      <c r="AA43" s="318"/>
      <c r="AB43" s="318"/>
      <c r="AC43" s="318"/>
      <c r="AD43" s="318"/>
      <c r="AE43" s="318"/>
      <c r="AF43" s="318"/>
      <c r="AG43" s="318"/>
      <c r="AH43" s="318"/>
      <c r="AI43" s="318"/>
      <c r="AJ43" s="318"/>
      <c r="AK43" s="318"/>
      <c r="AL43" s="318"/>
      <c r="AM43" s="318"/>
      <c r="AN43" s="318"/>
      <c r="AO43" s="318"/>
    </row>
    <row r="44" spans="1:52" s="317" customFormat="1" ht="24" customHeight="1" x14ac:dyDescent="0.5">
      <c r="A44" s="316"/>
      <c r="B44" s="315"/>
      <c r="C44" s="315"/>
      <c r="D44" s="315"/>
      <c r="E44" s="315"/>
      <c r="F44" s="315"/>
      <c r="G44" s="315"/>
      <c r="H44" s="315"/>
      <c r="J44" s="687"/>
      <c r="K44" s="354" t="s">
        <v>2592</v>
      </c>
      <c r="L44" s="355">
        <v>3500</v>
      </c>
      <c r="M44" s="464"/>
      <c r="N44" s="357">
        <f>COUNTIF(申込シート!$V$10:$V$136,予定費用!K44)</f>
        <v>0</v>
      </c>
      <c r="O44" s="424" t="s">
        <v>2526</v>
      </c>
      <c r="P44" s="465">
        <f>L44*N44</f>
        <v>0</v>
      </c>
      <c r="Q44" s="426" t="s">
        <v>2518</v>
      </c>
      <c r="S44" s="460"/>
      <c r="T44" s="315"/>
      <c r="V44" s="433"/>
      <c r="W44" s="484"/>
      <c r="X44" s="485"/>
      <c r="Y44" s="486"/>
      <c r="Z44" s="485"/>
      <c r="AA44" s="318"/>
      <c r="AB44" s="318"/>
      <c r="AC44" s="318"/>
      <c r="AD44" s="318"/>
      <c r="AE44" s="318"/>
      <c r="AF44" s="318"/>
      <c r="AG44" s="318"/>
      <c r="AH44" s="318"/>
      <c r="AI44" s="318"/>
      <c r="AJ44" s="318"/>
      <c r="AK44" s="318"/>
      <c r="AL44" s="318"/>
      <c r="AM44" s="318"/>
      <c r="AN44" s="318"/>
      <c r="AO44" s="318"/>
    </row>
    <row r="45" spans="1:52" s="317" customFormat="1" ht="24" customHeight="1" x14ac:dyDescent="0.5">
      <c r="A45" s="316"/>
      <c r="B45" s="315"/>
      <c r="C45" s="315"/>
      <c r="D45" s="315"/>
      <c r="E45" s="315"/>
      <c r="F45" s="315"/>
      <c r="G45" s="315"/>
      <c r="H45" s="315"/>
      <c r="J45" s="687"/>
      <c r="K45" s="699" t="s">
        <v>66</v>
      </c>
      <c r="L45" s="700"/>
      <c r="M45" s="701"/>
      <c r="N45" s="365"/>
      <c r="O45" s="430"/>
      <c r="P45" s="367"/>
      <c r="Q45" s="431"/>
      <c r="S45" s="460"/>
      <c r="T45" s="487"/>
      <c r="AA45" s="318"/>
      <c r="AB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row>
    <row r="46" spans="1:52" s="317" customFormat="1" ht="24" customHeight="1" x14ac:dyDescent="0.5">
      <c r="A46" s="316"/>
      <c r="B46" s="315"/>
      <c r="C46" s="315"/>
      <c r="D46" s="315"/>
      <c r="E46" s="315"/>
      <c r="F46" s="315"/>
      <c r="G46" s="315"/>
      <c r="H46" s="315"/>
      <c r="J46" s="687"/>
      <c r="K46" s="332" t="s">
        <v>2593</v>
      </c>
      <c r="M46" s="333"/>
      <c r="N46" s="339"/>
      <c r="O46" s="335"/>
      <c r="P46" s="341"/>
      <c r="Q46" s="337"/>
      <c r="S46" s="460"/>
      <c r="T46" s="489"/>
      <c r="AA46" s="318"/>
      <c r="AB46" s="318"/>
      <c r="AC46" s="318"/>
      <c r="AD46" s="318"/>
      <c r="AE46" s="318"/>
      <c r="AF46" s="318"/>
      <c r="AG46" s="318"/>
      <c r="AH46" s="318"/>
      <c r="AI46" s="318"/>
      <c r="AJ46" s="318"/>
      <c r="AK46" s="318"/>
      <c r="AL46" s="318"/>
      <c r="AM46" s="318"/>
      <c r="AN46" s="318"/>
      <c r="AO46" s="318"/>
    </row>
    <row r="47" spans="1:52" s="317" customFormat="1" ht="24" customHeight="1" thickBot="1" x14ac:dyDescent="0.55000000000000004">
      <c r="A47" s="316"/>
      <c r="B47" s="315"/>
      <c r="C47" s="315"/>
      <c r="D47" s="315"/>
      <c r="E47" s="315"/>
      <c r="F47" s="315"/>
      <c r="G47" s="315"/>
      <c r="H47" s="315"/>
      <c r="J47" s="688"/>
      <c r="K47" s="472" t="s">
        <v>2594</v>
      </c>
      <c r="L47" s="473">
        <v>2000</v>
      </c>
      <c r="M47" s="495"/>
      <c r="N47" s="475">
        <f>COUNTIF(申込シート!$V$10:$V$136,予定費用!K47)</f>
        <v>0</v>
      </c>
      <c r="O47" s="496" t="s">
        <v>2539</v>
      </c>
      <c r="P47" s="497">
        <f>L47*N47</f>
        <v>0</v>
      </c>
      <c r="Q47" s="422" t="s">
        <v>2518</v>
      </c>
      <c r="S47" s="460"/>
      <c r="T47" s="315"/>
      <c r="AA47" s="318"/>
      <c r="AB47" s="318"/>
      <c r="AC47" s="318"/>
      <c r="AD47" s="318"/>
      <c r="AE47" s="318"/>
      <c r="AF47" s="318"/>
      <c r="AG47" s="318"/>
      <c r="AH47" s="318"/>
      <c r="AI47" s="318"/>
      <c r="AJ47" s="318"/>
      <c r="AK47" s="318"/>
      <c r="AL47" s="318"/>
      <c r="AM47" s="318"/>
      <c r="AN47" s="318"/>
      <c r="AO47" s="318"/>
    </row>
    <row r="48" spans="1:52" s="317" customFormat="1" ht="24" customHeight="1" x14ac:dyDescent="0.5">
      <c r="A48" s="316"/>
      <c r="B48" s="315"/>
      <c r="C48" s="315"/>
      <c r="D48" s="315"/>
      <c r="E48" s="315"/>
      <c r="F48" s="315"/>
      <c r="G48" s="315"/>
      <c r="H48" s="315"/>
      <c r="J48" s="453"/>
      <c r="K48" s="434"/>
      <c r="L48" s="435"/>
      <c r="M48" s="435"/>
      <c r="N48" s="454"/>
      <c r="O48" s="455"/>
      <c r="P48" s="456"/>
      <c r="Q48" s="455"/>
      <c r="S48" s="460"/>
      <c r="T48" s="487"/>
      <c r="U48" s="461"/>
      <c r="V48" s="309"/>
      <c r="W48" s="484"/>
      <c r="X48" s="485"/>
      <c r="Y48" s="486"/>
      <c r="Z48" s="485"/>
      <c r="AA48" s="318"/>
      <c r="AB48" s="318"/>
      <c r="AC48" s="318"/>
      <c r="AD48" s="318"/>
      <c r="AE48" s="318"/>
      <c r="AF48" s="318"/>
      <c r="AG48" s="318"/>
      <c r="AH48" s="318"/>
      <c r="AI48" s="318"/>
      <c r="AJ48" s="318"/>
      <c r="AK48" s="318"/>
      <c r="AL48" s="318"/>
      <c r="AM48" s="318"/>
      <c r="AN48" s="318"/>
      <c r="AO48" s="318"/>
    </row>
    <row r="49" spans="1:56" s="317" customFormat="1" ht="24" customHeight="1" x14ac:dyDescent="0.5">
      <c r="A49" s="316"/>
      <c r="B49" s="315"/>
      <c r="C49" s="315"/>
      <c r="D49" s="315"/>
      <c r="E49" s="315"/>
      <c r="F49" s="315"/>
      <c r="G49" s="315"/>
      <c r="H49" s="315"/>
      <c r="S49" s="460"/>
      <c r="T49" s="315"/>
      <c r="U49" s="309"/>
      <c r="V49" s="309"/>
      <c r="W49" s="484"/>
      <c r="X49" s="485"/>
      <c r="Y49" s="486"/>
      <c r="Z49" s="485"/>
      <c r="AA49" s="318"/>
      <c r="AB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row>
    <row r="50" spans="1:56" s="317" customFormat="1" ht="24" customHeight="1" x14ac:dyDescent="0.5">
      <c r="A50" s="316"/>
      <c r="B50" s="315"/>
      <c r="C50" s="315"/>
      <c r="D50" s="315"/>
      <c r="E50" s="315"/>
      <c r="F50" s="315"/>
      <c r="G50" s="315"/>
      <c r="H50" s="315"/>
      <c r="J50" s="460"/>
      <c r="K50" s="315"/>
      <c r="L50" s="461"/>
      <c r="M50" s="461"/>
      <c r="N50" s="455"/>
      <c r="O50" s="454"/>
      <c r="P50" s="462"/>
      <c r="S50" s="460"/>
      <c r="T50" s="315"/>
      <c r="W50" s="484"/>
      <c r="X50" s="485"/>
      <c r="Y50" s="486"/>
      <c r="Z50" s="485"/>
      <c r="AA50" s="318"/>
      <c r="AB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row>
    <row r="51" spans="1:56" s="317" customFormat="1" ht="24" customHeight="1" x14ac:dyDescent="0.4">
      <c r="A51" s="316"/>
      <c r="B51" s="315"/>
      <c r="C51" s="315"/>
      <c r="D51" s="315"/>
      <c r="E51" s="315"/>
      <c r="F51" s="315"/>
      <c r="G51" s="315"/>
      <c r="H51" s="315"/>
      <c r="I51" s="4"/>
      <c r="J51" s="315"/>
      <c r="K51" s="315"/>
      <c r="L51" s="315"/>
      <c r="M51" s="315"/>
      <c r="N51" s="315"/>
      <c r="O51" s="315"/>
      <c r="P51" s="315"/>
      <c r="Q51" s="315"/>
      <c r="R51" s="4"/>
      <c r="S51" s="480"/>
      <c r="T51" s="315"/>
      <c r="U51" s="315"/>
      <c r="V51" s="315"/>
      <c r="W51" s="315"/>
      <c r="X51" s="315"/>
      <c r="Y51" s="315"/>
      <c r="Z51" s="315"/>
      <c r="AA51" s="310"/>
      <c r="AB51" s="318"/>
      <c r="AC51" s="318"/>
      <c r="AD51" s="318"/>
      <c r="AE51" s="318"/>
      <c r="AF51" s="318"/>
      <c r="AG51" s="318"/>
      <c r="AH51" s="318"/>
      <c r="AI51" s="318"/>
      <c r="AJ51" s="318"/>
      <c r="AK51" s="318"/>
      <c r="AL51" s="318"/>
      <c r="AM51" s="318"/>
      <c r="AN51" s="318"/>
      <c r="AO51" s="318"/>
      <c r="AP51" s="318"/>
      <c r="AQ51" s="318"/>
      <c r="AR51" s="318"/>
      <c r="AS51" s="318"/>
      <c r="AT51" s="318"/>
      <c r="AU51" s="318"/>
      <c r="AV51" s="318"/>
    </row>
    <row r="52" spans="1:56" s="4" customFormat="1" ht="24" customHeight="1" x14ac:dyDescent="0.4">
      <c r="A52" s="188"/>
      <c r="B52" s="315"/>
      <c r="C52" s="315"/>
      <c r="D52" s="315"/>
      <c r="E52" s="315"/>
      <c r="F52" s="315"/>
      <c r="G52" s="315"/>
      <c r="H52" s="315"/>
      <c r="J52" s="315"/>
      <c r="K52" s="315"/>
      <c r="L52" s="315"/>
      <c r="M52" s="315"/>
      <c r="N52" s="315"/>
      <c r="O52" s="315"/>
      <c r="P52" s="315"/>
      <c r="Q52" s="315"/>
      <c r="T52" s="315"/>
      <c r="U52" s="315"/>
      <c r="V52" s="315"/>
      <c r="W52" s="315"/>
      <c r="X52" s="315"/>
      <c r="Y52" s="315"/>
      <c r="Z52" s="315"/>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row>
  </sheetData>
  <sheetProtection password="FC5B" sheet="1" objects="1" scenarios="1"/>
  <mergeCells count="41">
    <mergeCell ref="T9:V9"/>
    <mergeCell ref="K12:M12"/>
    <mergeCell ref="T14:V14"/>
    <mergeCell ref="W37:Y39"/>
    <mergeCell ref="K38:M38"/>
    <mergeCell ref="K28:M28"/>
    <mergeCell ref="S29:S34"/>
    <mergeCell ref="T29:V29"/>
    <mergeCell ref="T32:V32"/>
    <mergeCell ref="K34:M34"/>
    <mergeCell ref="U37:V39"/>
    <mergeCell ref="S5:S28"/>
    <mergeCell ref="T5:V5"/>
    <mergeCell ref="T26:V26"/>
    <mergeCell ref="T20:V20"/>
    <mergeCell ref="T23:V23"/>
    <mergeCell ref="B5:D5"/>
    <mergeCell ref="F5:F6"/>
    <mergeCell ref="H5:H6"/>
    <mergeCell ref="J5:J47"/>
    <mergeCell ref="K5:M5"/>
    <mergeCell ref="B7:D8"/>
    <mergeCell ref="B17:B20"/>
    <mergeCell ref="K17:M17"/>
    <mergeCell ref="B9:B16"/>
    <mergeCell ref="F7:F8"/>
    <mergeCell ref="H7:H8"/>
    <mergeCell ref="K45:M45"/>
    <mergeCell ref="K24:M24"/>
    <mergeCell ref="B2:H3"/>
    <mergeCell ref="J2:Q3"/>
    <mergeCell ref="S2:Z3"/>
    <mergeCell ref="B4:D4"/>
    <mergeCell ref="E4:F4"/>
    <mergeCell ref="G4:H4"/>
    <mergeCell ref="J4:M4"/>
    <mergeCell ref="N4:O4"/>
    <mergeCell ref="P4:Q4"/>
    <mergeCell ref="S4:V4"/>
    <mergeCell ref="W4:X4"/>
    <mergeCell ref="Y4:Z4"/>
  </mergeCells>
  <phoneticPr fontId="1"/>
  <pageMargins left="0.51181102362204722" right="0.31496062992125984" top="0.35433070866141736" bottom="0.15748031496062992" header="0.31496062992125984" footer="0.31496062992125984"/>
  <pageSetup paperSize="9" scale="41" orientation="landscape" r:id="rId1"/>
  <ignoredErrors>
    <ignoredError sqref="E11 E13 E15 E17 E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入力方法</vt:lpstr>
      <vt:lpstr>Master</vt:lpstr>
      <vt:lpstr>申込シート</vt:lpstr>
      <vt:lpstr>予定費用</vt:lpstr>
      <vt:lpstr>種目</vt:lpstr>
      <vt:lpstr>農業鑑定</vt:lpstr>
      <vt:lpstr>発表会場</vt:lpstr>
      <vt:lpstr>分科会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多田 太郎</cp:lastModifiedBy>
  <cp:lastPrinted>2023-07-26T03:09:17Z</cp:lastPrinted>
  <dcterms:created xsi:type="dcterms:W3CDTF">2023-06-06T03:10:48Z</dcterms:created>
  <dcterms:modified xsi:type="dcterms:W3CDTF">2023-07-26T04:50:49Z</dcterms:modified>
</cp:coreProperties>
</file>